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 - Dépôts - corrections Archined\1 Dépôts à faire\"/>
    </mc:Choice>
  </mc:AlternateContent>
  <bookViews>
    <workbookView xWindow="0" yWindow="0" windowWidth="28800" windowHeight="12300" tabRatio="603"/>
  </bookViews>
  <sheets>
    <sheet name="Figure 1" sheetId="24" r:id="rId1"/>
    <sheet name="Figure 2" sheetId="25" r:id="rId2"/>
    <sheet name="Figure 3" sheetId="26" r:id="rId3"/>
    <sheet name="Figure 4" sheetId="28" r:id="rId4"/>
    <sheet name="Figure 5" sheetId="27" r:id="rId5"/>
    <sheet name="Tableau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9" l="1"/>
  <c r="D32" i="29"/>
  <c r="C32" i="29"/>
  <c r="B32" i="29"/>
  <c r="E31" i="29"/>
  <c r="D31" i="29"/>
  <c r="C31" i="29"/>
  <c r="B31" i="29"/>
  <c r="G12" i="29"/>
  <c r="F12" i="29"/>
  <c r="E12" i="29"/>
  <c r="D12" i="29"/>
  <c r="C12" i="29"/>
  <c r="B12" i="29"/>
  <c r="A60" i="24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</calcChain>
</file>

<file path=xl/sharedStrings.xml><?xml version="1.0" encoding="utf-8"?>
<sst xmlns="http://schemas.openxmlformats.org/spreadsheetml/2006/main" count="474" uniqueCount="422">
  <si>
    <t>Observé</t>
  </si>
  <si>
    <t>Femmes</t>
  </si>
  <si>
    <t>Hommes</t>
  </si>
  <si>
    <t>Semaine</t>
  </si>
  <si>
    <t>Nombre observé</t>
  </si>
  <si>
    <t>Nombre attendu</t>
  </si>
  <si>
    <t>2016-30</t>
  </si>
  <si>
    <t>2016-31</t>
  </si>
  <si>
    <t>2016-32</t>
  </si>
  <si>
    <t>2016-33</t>
  </si>
  <si>
    <t>2016-34</t>
  </si>
  <si>
    <t>2016-35</t>
  </si>
  <si>
    <t>2016-36</t>
  </si>
  <si>
    <t>2016-37</t>
  </si>
  <si>
    <t>2016-38</t>
  </si>
  <si>
    <t>2016-39</t>
  </si>
  <si>
    <t>2016-40</t>
  </si>
  <si>
    <t>2016-41</t>
  </si>
  <si>
    <t>2016-42</t>
  </si>
  <si>
    <t>2016-43</t>
  </si>
  <si>
    <t>2016-44</t>
  </si>
  <si>
    <t>2016-45</t>
  </si>
  <si>
    <t>2016-46</t>
  </si>
  <si>
    <t>2016-47</t>
  </si>
  <si>
    <t>2016-48</t>
  </si>
  <si>
    <t>2016-49</t>
  </si>
  <si>
    <t>2016-50</t>
  </si>
  <si>
    <t>2016-51</t>
  </si>
  <si>
    <t>2016-52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</si>
  <si>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</si>
  <si>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</si>
  <si>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</si>
  <si>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</si>
  <si>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</si>
  <si>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</si>
  <si>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</si>
  <si>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</si>
  <si>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</si>
  <si>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</si>
  <si>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</si>
  <si>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</si>
  <si>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2017-13</t>
  </si>
  <si>
    <t>2017-14</t>
  </si>
  <si>
    <t>2017-15</t>
  </si>
  <si>
    <t>2017-16</t>
  </si>
  <si>
    <t>2017-17</t>
  </si>
  <si>
    <t>2017-18</t>
  </si>
  <si>
    <t>2017-19</t>
  </si>
  <si>
    <t>2017-20</t>
  </si>
  <si>
    <t>2017-21</t>
  </si>
  <si>
    <t>2017-22</t>
  </si>
  <si>
    <t>2017-23</t>
  </si>
  <si>
    <t>2017-24</t>
  </si>
  <si>
    <t>2017-25</t>
  </si>
  <si>
    <t>2017-26</t>
  </si>
  <si>
    <t>2017-27</t>
  </si>
  <si>
    <t>2017-28</t>
  </si>
  <si>
    <t>2017-29</t>
  </si>
  <si>
    <t>2017-30</t>
  </si>
  <si>
    <t>2017-31</t>
  </si>
  <si>
    <t>2017-32</t>
  </si>
  <si>
    <t>2017-33</t>
  </si>
  <si>
    <t>2017-34</t>
  </si>
  <si>
    <t>2017-35</t>
  </si>
  <si>
    <t>2017-36</t>
  </si>
  <si>
    <t>2017-37</t>
  </si>
  <si>
    <t>2017-38</t>
  </si>
  <si>
    <t>2017-39</t>
  </si>
  <si>
    <t>2017-40</t>
  </si>
  <si>
    <t>2017-41</t>
  </si>
  <si>
    <t>2017-42</t>
  </si>
  <si>
    <t>2017-43</t>
  </si>
  <si>
    <t>2017-44</t>
  </si>
  <si>
    <t>2017-45</t>
  </si>
  <si>
    <t>2017-46</t>
  </si>
  <si>
    <t>2017-47</t>
  </si>
  <si>
    <t>2017-48</t>
  </si>
  <si>
    <t>2017-49</t>
  </si>
  <si>
    <t>2017-50</t>
  </si>
  <si>
    <t>2017-51</t>
  </si>
  <si>
    <t>2017-52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</si>
  <si>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</si>
  <si>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</si>
  <si>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</si>
  <si>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</si>
  <si>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</si>
  <si>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</si>
  <si>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</si>
  <si>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</si>
  <si>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</si>
  <si>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</si>
  <si>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</si>
  <si>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</si>
  <si>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2018-13</t>
  </si>
  <si>
    <t>2018-14</t>
  </si>
  <si>
    <t>2018-15</t>
  </si>
  <si>
    <t>2018-16</t>
  </si>
  <si>
    <t>2018-17</t>
  </si>
  <si>
    <t>2018-18</t>
  </si>
  <si>
    <t>2018-19</t>
  </si>
  <si>
    <t>2018-20</t>
  </si>
  <si>
    <t>2018-21</t>
  </si>
  <si>
    <t>2018-22</t>
  </si>
  <si>
    <t>2018-23</t>
  </si>
  <si>
    <t>2018-24</t>
  </si>
  <si>
    <t>2018-25</t>
  </si>
  <si>
    <t>2018-26</t>
  </si>
  <si>
    <t>2018-27</t>
  </si>
  <si>
    <t>2018-28</t>
  </si>
  <si>
    <t>2018-29</t>
  </si>
  <si>
    <t>2018-30</t>
  </si>
  <si>
    <t>2018-31</t>
  </si>
  <si>
    <t>2018-32</t>
  </si>
  <si>
    <t>2018-33</t>
  </si>
  <si>
    <t>2018-34</t>
  </si>
  <si>
    <t>2018-35</t>
  </si>
  <si>
    <t>2018-36</t>
  </si>
  <si>
    <t>2018-37</t>
  </si>
  <si>
    <t>2018-38</t>
  </si>
  <si>
    <t>2018-39</t>
  </si>
  <si>
    <t>2018-40</t>
  </si>
  <si>
    <t>2018-41</t>
  </si>
  <si>
    <t>2018-42</t>
  </si>
  <si>
    <t>2018-43</t>
  </si>
  <si>
    <t>2018-44</t>
  </si>
  <si>
    <t>2018-45</t>
  </si>
  <si>
    <t>2018-46</t>
  </si>
  <si>
    <t>2018-47</t>
  </si>
  <si>
    <t>2018-48</t>
  </si>
  <si>
    <t>2018-49</t>
  </si>
  <si>
    <t>2018-50</t>
  </si>
  <si>
    <t>2018-51</t>
  </si>
  <si>
    <t>2018-52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</si>
  <si>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</si>
  <si>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</si>
  <si>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</si>
  <si>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</si>
  <si>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</si>
  <si>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</si>
  <si>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</si>
  <si>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</si>
  <si>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</si>
  <si>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</si>
  <si>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</si>
  <si>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</si>
  <si>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</si>
  <si>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</si>
  <si>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</si>
  <si>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</si>
  <si>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</si>
  <si>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</si>
  <si>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</si>
  <si>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</si>
  <si>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</si>
  <si>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</si>
  <si>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</si>
  <si>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</si>
  <si>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</si>
  <si>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</si>
  <si>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</si>
  <si>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</si>
  <si>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</si>
  <si>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</si>
  <si>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</si>
  <si>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</si>
  <si>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</si>
  <si>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</si>
  <si>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</si>
  <si>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</si>
  <si>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</si>
  <si>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</si>
  <si>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</si>
  <si>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</si>
  <si>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</si>
  <si>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</si>
  <si>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</si>
  <si>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</si>
  <si>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</si>
  <si>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</si>
  <si>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</si>
  <si>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</si>
  <si>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</si>
  <si>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</si>
  <si>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</si>
  <si>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</si>
  <si>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</si>
  <si>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</si>
  <si>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</si>
  <si>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</si>
  <si>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</si>
  <si>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</si>
  <si>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</si>
  <si>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</si>
  <si>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</si>
  <si>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</si>
  <si>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</si>
  <si>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</si>
  <si>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</si>
  <si>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</si>
  <si>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</si>
  <si>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</si>
  <si>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</si>
  <si>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</si>
  <si>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</si>
  <si>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</si>
  <si>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</si>
  <si>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</si>
  <si>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</si>
  <si>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</si>
  <si>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</si>
  <si>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</si>
  <si>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</si>
  <si>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</si>
  <si>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</si>
  <si>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</si>
  <si>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</si>
  <si>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</si>
  <si>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</si>
  <si>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</si>
  <si>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</si>
  <si>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</si>
  <si>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</si>
  <si>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</si>
  <si>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</si>
  <si>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</si>
  <si>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</si>
  <si>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</si>
  <si>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</si>
  <si>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</si>
  <si>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</si>
  <si>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</si>
  <si>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</si>
  <si>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</si>
  <si>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</si>
  <si>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</si>
  <si>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</si>
  <si>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</si>
  <si>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</si>
  <si>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</si>
  <si>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</si>
  <si>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</si>
  <si>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</si>
  <si>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</si>
  <si>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</si>
  <si>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</si>
  <si>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</si>
  <si>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</si>
  <si>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</si>
  <si>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</si>
  <si>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</si>
  <si>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</si>
  <si>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</si>
  <si>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</si>
  <si>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</si>
  <si>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</si>
  <si>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</si>
  <si>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</si>
  <si>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</si>
  <si>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</si>
  <si>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</si>
  <si>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</si>
  <si>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</si>
  <si>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</si>
  <si>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</si>
  <si>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</si>
  <si>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</si>
  <si>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</si>
  <si>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</si>
  <si>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</si>
  <si>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</si>
  <si>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</si>
  <si>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</si>
  <si>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</si>
  <si>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</si>
  <si>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</si>
  <si>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</si>
  <si>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</si>
  <si>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</si>
  <si>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</si>
  <si>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</si>
  <si>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</si>
  <si>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</si>
  <si>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</si>
  <si>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</si>
  <si>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</si>
  <si>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</si>
  <si>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</si>
  <si>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</si>
  <si>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</si>
  <si>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</si>
  <si>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</si>
  <si>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</si>
  <si>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</si>
  <si>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</si>
  <si>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</si>
  <si>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</si>
  <si>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</si>
  <si>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</si>
  <si>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</si>
  <si>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</si>
  <si>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</si>
  <si>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</si>
  <si>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</si>
  <si>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</si>
  <si>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</si>
  <si>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</si>
  <si>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</si>
  <si>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</si>
  <si>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</si>
  <si>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</si>
  <si>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</si>
  <si>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</si>
  <si>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</si>
  <si>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</si>
  <si>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</si>
  <si>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</si>
  <si>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</si>
  <si>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</si>
  <si>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</si>
  <si>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</si>
  <si>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</si>
  <si>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</si>
  <si>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</si>
  <si>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</si>
  <si>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</si>
  <si>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</si>
  <si>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</si>
  <si>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</si>
  <si>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</si>
  <si>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</si>
  <si>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</si>
  <si>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</si>
  <si>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</si>
  <si>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</si>
  <si>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</si>
  <si>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</si>
  <si>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</si>
  <si>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</si>
  <si>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</si>
  <si>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</si>
  <si>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</si>
  <si>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</si>
  <si>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</si>
  <si>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</si>
  <si>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</si>
  <si>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</si>
  <si>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</si>
  <si>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</si>
  <si>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Nombre attendu
  + 2 écart-types</t>
  </si>
  <si>
    <t>Nombre moyen de naissances par jour</t>
  </si>
  <si>
    <t>Rappel 2019</t>
  </si>
  <si>
    <t>Année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</si>
  <si>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</si>
  <si>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</si>
  <si>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</si>
  <si>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</si>
  <si>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</si>
  <si>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</si>
  <si>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</si>
  <si>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</si>
  <si>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</si>
  <si>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</si>
  <si>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</si>
  <si>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</si>
  <si>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</si>
  <si>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2022(p)</t>
  </si>
  <si>
    <t>Naissances (m)</t>
  </si>
  <si>
    <t>Décès (m)</t>
  </si>
  <si>
    <t>Excédent naturel (m)</t>
  </si>
  <si>
    <t>Solde migratoire (m)</t>
  </si>
  <si>
    <t>Variation totale (m)</t>
  </si>
  <si>
    <t>Ajustement (2) (m)</t>
  </si>
  <si>
    <t>-</t>
  </si>
  <si>
    <t>Taux de natalité (t)</t>
  </si>
  <si>
    <t>Taux de mortalité (t)</t>
  </si>
  <si>
    <t>Taux de mort. infantile (r)</t>
  </si>
  <si>
    <t>Indice de fécondité (e)</t>
  </si>
  <si>
    <t>Espérance de vie :</t>
  </si>
  <si>
    <t xml:space="preserve">          hommes (a)</t>
  </si>
  <si>
    <t xml:space="preserve">          femmes (a)</t>
  </si>
  <si>
    <t>Mariages (3)(m)</t>
  </si>
  <si>
    <t>Taux de nuptialité (t)</t>
  </si>
  <si>
    <t>Population (4)(m)</t>
  </si>
  <si>
    <t>Moins de 20 ans (2) (m)</t>
  </si>
  <si>
    <t>65 ans ou plus (2) (m)</t>
  </si>
  <si>
    <t>Moins de 20 ans (2) %</t>
  </si>
  <si>
    <t>65 ans ou plus (2) %</t>
  </si>
  <si>
    <t xml:space="preserve">(a) années – (e) nombre d'enfants par femme – (m) milliers – (p) provisoire – (r) pour 1 000 naissances vivantes– (t) pour 1 000 habitants – </t>
  </si>
  <si>
    <t>(3) y compris mariages de personnes de même sexe à partir de 2013</t>
  </si>
  <si>
    <t>(4) en fin d’année</t>
  </si>
  <si>
    <t>Source : Insee, Division des enquêtes et études démographiques (http://www.insee.fr)</t>
  </si>
  <si>
    <t>Observées</t>
  </si>
  <si>
    <t>Champ : France inclus Mayotte</t>
  </si>
  <si>
    <t>Année de naissance</t>
  </si>
  <si>
    <t>Âge révolu</t>
  </si>
  <si>
    <t>Nombre d'hommes</t>
  </si>
  <si>
    <t>Nombre de femmes</t>
  </si>
  <si>
    <t>Ensemble</t>
  </si>
  <si>
    <t>Total</t>
  </si>
  <si>
    <t>100 ou plus</t>
  </si>
  <si>
    <t>1922 ou avant</t>
  </si>
  <si>
    <t>Source : Insee [1, 2] .</t>
  </si>
  <si>
    <t>Gilles Pison, Population &amp; Sociétés, n° 609, mars 2023, INED.</t>
  </si>
  <si>
    <t>Figure 1. Naissances et décès en France depuis 1970
et projections jusqu’en 2070</t>
  </si>
  <si>
    <t>Figure 4. Population de la France - Évaluation provisoire au 1er janvier 2023</t>
  </si>
  <si>
    <t>Tableau - Indicateurs démographiques de 1950 à 2022, France</t>
  </si>
  <si>
    <t>Figure 2. Évolution de l’espérance de vie à la naissance en France depuis 1994</t>
  </si>
  <si>
    <t>Figure 3. Nombres de décès hebdomadaires attendus et observés d’août 2016 à janvier 2023 en France</t>
  </si>
  <si>
    <t>Figure 5. Nombre moyen de naissances journalières par mois en France depuis janvier 2019</t>
  </si>
  <si>
    <t xml:space="preserve">Note : l’écart entre les décès observés et projetés en 2022 vient de ce que dans ses projections publiées en 2021, l’Insee fait l’hypothèse d’un retour de l’espérance de vie à la tendance de fond dès 2022 après la surmortalité de l’année 2020, ce qui n’a pas été le cas.
</t>
  </si>
  <si>
    <t>Projections 
(scénario central)</t>
  </si>
  <si>
    <t>Source : adapté de Santé publique France [4, 5] et Insee.</t>
  </si>
  <si>
    <t xml:space="preserve">Note : la courbe du nombre de décès « attendu » (en rouge) s’appuie sur le profil saisonnier habituel estimé sur les années sans événement majeur (grippe meurtrière, Covid-19, canicule) et sur les données des semaines de printemps et d’automne [4]. En vert, le surcroît fictif de décès qui s’éloigne du profil habituel par  écarts types. Remerciements à Anne Fouillet pour avoir fourni ces données.
</t>
  </si>
  <si>
    <t>Source : Insee [1, 2]. Estimations de population (résultats provisoires à fin 2022)</t>
  </si>
  <si>
    <t>Note : en rouge, évolution observée ; en gris tireté, rappel de l’évolution 
mensuelle de l’année 2019</t>
  </si>
  <si>
    <t>Source : Insee [1, 6] .</t>
  </si>
  <si>
    <t>(1) de 1950 à 2010 : France métropolitaine ; à partir de 2015 : France entière (départements d’outre-mer inclus).</t>
  </si>
  <si>
    <t xml:space="preserve">(2) les estimations de population pour les années 1990 et 2000 et les années 2015 à 2022 tiennent compte de divers ajustements destinés à rétablir la cohérence comptable </t>
  </si>
  <si>
    <t>entre les recensements de 1990, 1999 et 2006 (pour 1990 et 2000) et entre ceux des années 2015 et suivantes pour les années 2015 à 2022 (voir Sylvain Papon, 2023 [1]).</t>
  </si>
  <si>
    <t>2015 (1)</t>
  </si>
  <si>
    <t>Naissances (en milliers)</t>
  </si>
  <si>
    <t>Décès (en milliers)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</si>
</sst>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Geneva"/>
    </font>
    <font>
      <sz val="10"/>
      <name val="Arial Tur"/>
      <charset val="162"/>
    </font>
    <font>
      <sz val="11"/>
      <color rgb="FFC00000"/>
      <name val="Genev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0" fontId="16" fillId="0" borderId="0"/>
  </cellStyleXfs>
  <cellXfs count="73">
    <xf numFmtId="0" fontId="0" fillId="0" borderId="0" xfId="0"/>
    <xf numFmtId="0" fontId="9" fillId="0" borderId="0" xfId="1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/>
    <xf numFmtId="0" fontId="9" fillId="0" borderId="0" xfId="1" applyFont="1" applyBorder="1" applyAlignment="1">
      <alignment horizontal="center" wrapText="1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Border="1" applyAlignment="1">
      <alignment horizontal="center" vertical="top" wrapText="1"/>
    </xf>
    <xf numFmtId="1" fontId="9" fillId="0" borderId="0" xfId="0" applyNumberFormat="1" applyFont="1"/>
    <xf numFmtId="0" fontId="11" fillId="0" borderId="0" xfId="3" applyFont="1"/>
    <xf numFmtId="0" fontId="11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3" fontId="14" fillId="2" borderId="6" xfId="0" applyNumberFormat="1" applyFont="1" applyFill="1" applyBorder="1" applyAlignment="1">
      <alignment horizontal="right" vertical="top" wrapText="1"/>
    </xf>
    <xf numFmtId="3" fontId="14" fillId="2" borderId="7" xfId="0" applyNumberFormat="1" applyFont="1" applyFill="1" applyBorder="1" applyAlignment="1">
      <alignment horizontal="right" vertical="top" wrapText="1"/>
    </xf>
    <xf numFmtId="3" fontId="13" fillId="2" borderId="10" xfId="0" applyNumberFormat="1" applyFont="1" applyFill="1" applyBorder="1" applyAlignment="1">
      <alignment horizontal="right" vertical="top" wrapText="1"/>
    </xf>
    <xf numFmtId="3" fontId="13" fillId="2" borderId="11" xfId="0" applyNumberFormat="1" applyFont="1" applyFill="1" applyBorder="1" applyAlignment="1">
      <alignment horizontal="right" vertical="top" wrapText="1"/>
    </xf>
    <xf numFmtId="0" fontId="15" fillId="0" borderId="1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164" fontId="15" fillId="0" borderId="0" xfId="0" applyNumberFormat="1" applyFont="1"/>
    <xf numFmtId="2" fontId="15" fillId="0" borderId="0" xfId="0" applyNumberFormat="1" applyFont="1"/>
    <xf numFmtId="3" fontId="15" fillId="0" borderId="0" xfId="0" applyNumberFormat="1" applyFont="1"/>
    <xf numFmtId="0" fontId="10" fillId="0" borderId="0" xfId="2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" fontId="9" fillId="0" borderId="0" xfId="2" applyNumberFormat="1" applyFont="1" applyAlignment="1">
      <alignment horizontal="center"/>
    </xf>
    <xf numFmtId="0" fontId="10" fillId="0" borderId="0" xfId="0" applyFont="1"/>
    <xf numFmtId="0" fontId="9" fillId="0" borderId="0" xfId="0" applyFont="1" applyAlignment="1"/>
    <xf numFmtId="0" fontId="11" fillId="0" borderId="0" xfId="3" applyFont="1" applyAlignment="1">
      <alignment horizontal="center" wrapText="1"/>
    </xf>
    <xf numFmtId="0" fontId="11" fillId="0" borderId="0" xfId="3" applyFont="1" applyAlignment="1"/>
    <xf numFmtId="164" fontId="11" fillId="0" borderId="0" xfId="3" applyNumberFormat="1" applyFont="1" applyAlignment="1">
      <alignment horizontal="center"/>
    </xf>
    <xf numFmtId="0" fontId="11" fillId="0" borderId="0" xfId="3" applyFont="1" applyAlignment="1">
      <alignment horizontal="center"/>
    </xf>
    <xf numFmtId="164" fontId="11" fillId="0" borderId="0" xfId="7" applyNumberFormat="1" applyFont="1"/>
    <xf numFmtId="0" fontId="11" fillId="0" borderId="0" xfId="7" applyFont="1"/>
    <xf numFmtId="0" fontId="15" fillId="0" borderId="0" xfId="0" applyFont="1" applyBorder="1"/>
    <xf numFmtId="1" fontId="15" fillId="0" borderId="0" xfId="0" applyNumberFormat="1" applyFont="1"/>
    <xf numFmtId="1" fontId="15" fillId="0" borderId="0" xfId="0" applyNumberFormat="1" applyFont="1" applyAlignment="1">
      <alignment horizontal="right"/>
    </xf>
    <xf numFmtId="164" fontId="15" fillId="0" borderId="0" xfId="6" applyNumberFormat="1" applyFont="1" applyBorder="1"/>
    <xf numFmtId="165" fontId="15" fillId="0" borderId="0" xfId="0" applyNumberFormat="1" applyFont="1"/>
    <xf numFmtId="0" fontId="17" fillId="0" borderId="1" xfId="0" applyFont="1" applyBorder="1"/>
    <xf numFmtId="3" fontId="17" fillId="0" borderId="0" xfId="0" applyNumberFormat="1" applyFont="1"/>
    <xf numFmtId="164" fontId="11" fillId="3" borderId="0" xfId="3" applyNumberFormat="1" applyFont="1" applyFill="1" applyAlignment="1">
      <alignment horizontal="center"/>
    </xf>
    <xf numFmtId="0" fontId="12" fillId="0" borderId="0" xfId="7" applyFont="1" applyBorder="1" applyAlignment="1">
      <alignment wrapText="1"/>
    </xf>
    <xf numFmtId="0" fontId="3" fillId="0" borderId="0" xfId="0" applyFont="1" applyAlignment="1"/>
    <xf numFmtId="0" fontId="11" fillId="0" borderId="0" xfId="7" applyFont="1" applyBorder="1" applyAlignment="1">
      <alignment wrapText="1"/>
    </xf>
    <xf numFmtId="0" fontId="11" fillId="0" borderId="0" xfId="7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9" fillId="0" borderId="0" xfId="1" applyFont="1" applyBorder="1" applyAlignment="1">
      <alignment horizontal="center" wrapText="1"/>
    </xf>
    <xf numFmtId="0" fontId="9" fillId="0" borderId="0" xfId="0" applyFont="1" applyAlignment="1"/>
    <xf numFmtId="0" fontId="10" fillId="0" borderId="0" xfId="0" applyFont="1" applyAlignment="1">
      <alignment wrapText="1"/>
    </xf>
    <xf numFmtId="0" fontId="9" fillId="0" borderId="0" xfId="2" applyFont="1" applyFill="1" applyBorder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left" wrapText="1"/>
    </xf>
    <xf numFmtId="0" fontId="13" fillId="2" borderId="8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0" xfId="0" applyAlignment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/>
    <xf numFmtId="0" fontId="4" fillId="0" borderId="0" xfId="0" applyFont="1" applyAlignment="1"/>
    <xf numFmtId="0" fontId="15" fillId="0" borderId="1" xfId="0" applyFont="1" applyBorder="1" applyAlignment="1"/>
  </cellXfs>
  <cellStyles count="9">
    <cellStyle name="Lien hypertexte 2" xfId="4"/>
    <cellStyle name="Normal" xfId="0" builtinId="0"/>
    <cellStyle name="Normal 2" xfId="1"/>
    <cellStyle name="Normal 2 2" xfId="8"/>
    <cellStyle name="Normal 3" xfId="2"/>
    <cellStyle name="Normal 4" xfId="3"/>
    <cellStyle name="Normal 5" xfId="5"/>
    <cellStyle name="Normal 6" xfId="7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08"/>
  <sheetViews>
    <sheetView tabSelected="1" topLeftCell="A54" zoomScale="95" zoomScaleNormal="95" workbookViewId="0">
      <selection activeCell="C7" sqref="C7"/>
    </sheetView>
  </sheetViews>
  <sheetFormatPr baseColWidth="10" defaultColWidth="10.85546875" defaultRowHeight="14.25"/>
  <cols>
    <col min="1" max="1" width="19.28515625" style="3" customWidth="1"/>
    <col min="2" max="2" width="14.5703125" style="9" customWidth="1"/>
    <col min="3" max="3" width="22.85546875" style="9" customWidth="1"/>
    <col min="4" max="4" width="11.5703125" style="9" customWidth="1"/>
    <col min="5" max="5" width="20.85546875" style="9" customWidth="1"/>
    <col min="6" max="102" width="6.5703125" style="9" customWidth="1"/>
    <col min="103" max="16384" width="10.85546875" style="3"/>
  </cols>
  <sheetData>
    <row r="1" spans="1:103" ht="15">
      <c r="A1" s="49" t="s">
        <v>403</v>
      </c>
      <c r="B1" s="50"/>
      <c r="C1" s="50"/>
      <c r="D1" s="50"/>
      <c r="E1" s="50"/>
    </row>
    <row r="2" spans="1:103">
      <c r="A2" s="51" t="s">
        <v>402</v>
      </c>
      <c r="B2" s="50"/>
      <c r="C2" s="50"/>
      <c r="D2" s="50"/>
      <c r="E2" s="50"/>
    </row>
    <row r="3" spans="1:103" ht="47.1" customHeight="1">
      <c r="A3" s="52" t="s">
        <v>409</v>
      </c>
      <c r="B3" s="53"/>
      <c r="C3" s="53"/>
      <c r="D3" s="53"/>
      <c r="E3" s="53"/>
    </row>
    <row r="4" spans="1:103">
      <c r="A4" s="1" t="s">
        <v>401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2"/>
    </row>
    <row r="5" spans="1:10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2"/>
    </row>
    <row r="6" spans="1:103">
      <c r="A6" s="4"/>
      <c r="B6" s="54" t="s">
        <v>420</v>
      </c>
      <c r="C6" s="55"/>
      <c r="D6" s="54" t="s">
        <v>421</v>
      </c>
      <c r="E6" s="5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2"/>
    </row>
    <row r="7" spans="1:103" ht="33.950000000000003" customHeight="1">
      <c r="A7" s="6" t="s">
        <v>351</v>
      </c>
      <c r="B7" s="7" t="s">
        <v>391</v>
      </c>
      <c r="C7" s="6" t="s">
        <v>410</v>
      </c>
      <c r="D7" s="7" t="s">
        <v>391</v>
      </c>
      <c r="E7" s="6" t="s">
        <v>410</v>
      </c>
      <c r="F7" s="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2"/>
    </row>
    <row r="8" spans="1:103" ht="15">
      <c r="A8" s="1">
        <v>1970</v>
      </c>
      <c r="B8" s="1">
        <v>850.38099999999997</v>
      </c>
      <c r="C8" s="1"/>
      <c r="D8" s="1">
        <v>542.27700000000004</v>
      </c>
      <c r="E8" s="1"/>
      <c r="F8" s="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2"/>
    </row>
    <row r="9" spans="1:103">
      <c r="A9" s="1">
        <f t="shared" ref="A9:A40" si="0">A8+1</f>
        <v>1971</v>
      </c>
      <c r="B9" s="1">
        <v>881.28399999999999</v>
      </c>
      <c r="C9" s="1"/>
      <c r="D9" s="1">
        <v>554.15099999999995</v>
      </c>
      <c r="E9" s="1"/>
      <c r="F9" s="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2"/>
    </row>
    <row r="10" spans="1:103">
      <c r="A10" s="1">
        <f t="shared" si="0"/>
        <v>1972</v>
      </c>
      <c r="B10" s="1">
        <v>877.50599999999997</v>
      </c>
      <c r="C10" s="1"/>
      <c r="D10" s="1">
        <v>549.9</v>
      </c>
      <c r="E10" s="1"/>
      <c r="F10" s="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2"/>
    </row>
    <row r="11" spans="1:103">
      <c r="A11" s="1">
        <f t="shared" si="0"/>
        <v>1973</v>
      </c>
      <c r="B11" s="1">
        <v>857.18600000000004</v>
      </c>
      <c r="C11" s="1"/>
      <c r="D11" s="1">
        <v>558.78200000000004</v>
      </c>
      <c r="E11" s="1"/>
      <c r="F11" s="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2"/>
    </row>
    <row r="12" spans="1:103">
      <c r="A12" s="1">
        <f t="shared" si="0"/>
        <v>1974</v>
      </c>
      <c r="B12" s="1">
        <v>801.21799999999996</v>
      </c>
      <c r="C12" s="1"/>
      <c r="D12" s="1">
        <v>552.55100000000004</v>
      </c>
      <c r="E12" s="1"/>
      <c r="F12" s="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2"/>
    </row>
    <row r="13" spans="1:103">
      <c r="A13" s="1">
        <f t="shared" si="0"/>
        <v>1975</v>
      </c>
      <c r="B13" s="1">
        <v>745.06500000000005</v>
      </c>
      <c r="C13" s="1"/>
      <c r="D13" s="1">
        <v>560.35299999999995</v>
      </c>
      <c r="E13" s="1"/>
      <c r="F13" s="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2"/>
    </row>
    <row r="14" spans="1:103">
      <c r="A14" s="1">
        <f t="shared" si="0"/>
        <v>1976</v>
      </c>
      <c r="B14" s="1">
        <v>720.39499999999998</v>
      </c>
      <c r="C14" s="1"/>
      <c r="D14" s="1">
        <v>557.11400000000003</v>
      </c>
      <c r="E14" s="1"/>
      <c r="F14" s="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2"/>
    </row>
    <row r="15" spans="1:103">
      <c r="A15" s="1">
        <f t="shared" si="0"/>
        <v>1977</v>
      </c>
      <c r="B15" s="1">
        <v>744.74400000000003</v>
      </c>
      <c r="C15" s="1"/>
      <c r="D15" s="1">
        <v>536.221</v>
      </c>
      <c r="E15" s="1"/>
      <c r="F15" s="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2"/>
    </row>
    <row r="16" spans="1:103" ht="15">
      <c r="A16" s="1">
        <f t="shared" si="0"/>
        <v>1978</v>
      </c>
      <c r="B16" s="1">
        <v>737.06200000000001</v>
      </c>
      <c r="C16" s="1"/>
      <c r="D16" s="1">
        <v>546.91600000000005</v>
      </c>
      <c r="E16" s="1"/>
      <c r="F16" s="1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2"/>
    </row>
    <row r="17" spans="1:103">
      <c r="A17" s="1">
        <f t="shared" si="0"/>
        <v>1979</v>
      </c>
      <c r="B17" s="1">
        <v>757.35400000000004</v>
      </c>
      <c r="C17" s="1"/>
      <c r="D17" s="1">
        <v>541.80499999999995</v>
      </c>
      <c r="E17" s="1"/>
      <c r="F17" s="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"/>
    </row>
    <row r="18" spans="1:103">
      <c r="A18" s="1">
        <f t="shared" si="0"/>
        <v>1980</v>
      </c>
      <c r="B18" s="1">
        <v>800.37599999999998</v>
      </c>
      <c r="C18" s="1"/>
      <c r="D18" s="1">
        <v>547.10699999999997</v>
      </c>
      <c r="E18" s="1"/>
      <c r="F18" s="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"/>
    </row>
    <row r="19" spans="1:103">
      <c r="A19" s="1">
        <f t="shared" si="0"/>
        <v>1981</v>
      </c>
      <c r="B19" s="1">
        <v>805.48299999999995</v>
      </c>
      <c r="C19" s="1"/>
      <c r="D19" s="1">
        <v>554.82299999999998</v>
      </c>
      <c r="E19" s="1"/>
      <c r="F19" s="1"/>
    </row>
    <row r="20" spans="1:103">
      <c r="A20" s="1">
        <f t="shared" si="0"/>
        <v>1982</v>
      </c>
      <c r="B20" s="1">
        <v>797.22299999999996</v>
      </c>
      <c r="C20" s="1"/>
      <c r="D20" s="1">
        <v>543.10400000000004</v>
      </c>
      <c r="E20" s="1"/>
      <c r="F20" s="1"/>
    </row>
    <row r="21" spans="1:103">
      <c r="A21" s="1">
        <f t="shared" si="0"/>
        <v>1983</v>
      </c>
      <c r="B21" s="1">
        <v>748.52499999999998</v>
      </c>
      <c r="C21" s="1"/>
      <c r="D21" s="1">
        <v>559.65499999999997</v>
      </c>
      <c r="E21" s="1"/>
      <c r="F21" s="1"/>
    </row>
    <row r="22" spans="1:103">
      <c r="A22" s="1">
        <f t="shared" si="0"/>
        <v>1984</v>
      </c>
      <c r="B22" s="1">
        <v>759.93899999999996</v>
      </c>
      <c r="C22" s="1"/>
      <c r="D22" s="1">
        <v>542.49</v>
      </c>
      <c r="E22" s="1"/>
      <c r="F22" s="1"/>
    </row>
    <row r="23" spans="1:103">
      <c r="A23" s="1">
        <f t="shared" si="0"/>
        <v>1985</v>
      </c>
      <c r="B23" s="1">
        <v>768.43100000000004</v>
      </c>
      <c r="C23" s="1"/>
      <c r="D23" s="1">
        <v>552.49599999999998</v>
      </c>
      <c r="E23" s="1"/>
      <c r="F23" s="1"/>
    </row>
    <row r="24" spans="1:103">
      <c r="A24" s="1">
        <f t="shared" si="0"/>
        <v>1986</v>
      </c>
      <c r="B24" s="1">
        <v>778.46799999999996</v>
      </c>
      <c r="C24" s="1"/>
      <c r="D24" s="1">
        <v>546.92600000000004</v>
      </c>
      <c r="E24" s="1"/>
      <c r="F24" s="1"/>
    </row>
    <row r="25" spans="1:103">
      <c r="A25" s="1">
        <f t="shared" si="0"/>
        <v>1987</v>
      </c>
      <c r="B25" s="1">
        <v>767.82799999999997</v>
      </c>
      <c r="C25" s="1"/>
      <c r="D25" s="1">
        <v>527.46600000000001</v>
      </c>
      <c r="E25" s="1"/>
      <c r="F25" s="1"/>
    </row>
    <row r="26" spans="1:103">
      <c r="A26" s="1">
        <f t="shared" si="0"/>
        <v>1988</v>
      </c>
      <c r="B26" s="1">
        <v>771.26800000000003</v>
      </c>
      <c r="C26" s="1"/>
      <c r="D26" s="1">
        <v>524.6</v>
      </c>
      <c r="E26" s="1"/>
      <c r="F26" s="1"/>
    </row>
    <row r="27" spans="1:103">
      <c r="A27" s="1">
        <f t="shared" si="0"/>
        <v>1989</v>
      </c>
      <c r="B27" s="1">
        <v>765.47299999999996</v>
      </c>
      <c r="C27" s="1"/>
      <c r="D27" s="1">
        <v>529.28300000000002</v>
      </c>
      <c r="E27" s="1"/>
      <c r="F27" s="1"/>
    </row>
    <row r="28" spans="1:103">
      <c r="A28" s="1">
        <f t="shared" si="0"/>
        <v>1990</v>
      </c>
      <c r="B28" s="1">
        <v>762.40700000000004</v>
      </c>
      <c r="C28" s="1"/>
      <c r="D28" s="1">
        <v>526.20100000000002</v>
      </c>
      <c r="E28" s="1"/>
      <c r="F28" s="1"/>
    </row>
    <row r="29" spans="1:103">
      <c r="A29" s="1">
        <f t="shared" si="0"/>
        <v>1991</v>
      </c>
      <c r="B29" s="1">
        <v>759.05600000000004</v>
      </c>
      <c r="C29" s="1"/>
      <c r="D29" s="1">
        <v>524.68499999999995</v>
      </c>
      <c r="E29" s="1"/>
      <c r="F29" s="1"/>
    </row>
    <row r="30" spans="1:103">
      <c r="A30" s="1">
        <f t="shared" si="0"/>
        <v>1992</v>
      </c>
      <c r="B30" s="1">
        <v>743.65800000000002</v>
      </c>
      <c r="C30" s="1"/>
      <c r="D30" s="1">
        <v>521.53</v>
      </c>
      <c r="E30" s="1"/>
      <c r="F30" s="1"/>
    </row>
    <row r="31" spans="1:103">
      <c r="A31" s="1">
        <f t="shared" si="0"/>
        <v>1993</v>
      </c>
      <c r="B31" s="1">
        <v>711.61</v>
      </c>
      <c r="C31" s="1"/>
      <c r="D31" s="1">
        <v>532.26300000000003</v>
      </c>
      <c r="E31" s="1"/>
      <c r="F31" s="1"/>
    </row>
    <row r="32" spans="1:103">
      <c r="A32" s="1">
        <f t="shared" si="0"/>
        <v>1994</v>
      </c>
      <c r="B32" s="1">
        <v>740.774</v>
      </c>
      <c r="C32" s="1"/>
      <c r="D32" s="1">
        <v>528.12099999999998</v>
      </c>
      <c r="E32" s="1"/>
      <c r="F32" s="1"/>
    </row>
    <row r="33" spans="1:6">
      <c r="A33" s="1">
        <f t="shared" si="0"/>
        <v>1995</v>
      </c>
      <c r="B33" s="1">
        <v>759.05799999999999</v>
      </c>
      <c r="C33" s="1"/>
      <c r="D33" s="1">
        <v>540.31299999999999</v>
      </c>
      <c r="E33" s="1"/>
      <c r="F33" s="1"/>
    </row>
    <row r="34" spans="1:6">
      <c r="A34" s="1">
        <f t="shared" si="0"/>
        <v>1996</v>
      </c>
      <c r="B34" s="1">
        <v>764.02800000000002</v>
      </c>
      <c r="C34" s="1"/>
      <c r="D34" s="1">
        <v>544.60400000000004</v>
      </c>
      <c r="E34" s="1"/>
      <c r="F34" s="1"/>
    </row>
    <row r="35" spans="1:6">
      <c r="A35" s="1">
        <f t="shared" si="0"/>
        <v>1997</v>
      </c>
      <c r="B35" s="1">
        <v>757.38400000000001</v>
      </c>
      <c r="C35" s="1"/>
      <c r="D35" s="1">
        <v>539.26700000000005</v>
      </c>
      <c r="E35" s="1"/>
      <c r="F35" s="1"/>
    </row>
    <row r="36" spans="1:6">
      <c r="A36" s="1">
        <f t="shared" si="0"/>
        <v>1998</v>
      </c>
      <c r="B36" s="1">
        <v>767.90599999999995</v>
      </c>
      <c r="C36" s="1"/>
      <c r="D36" s="1">
        <v>543.40899999999999</v>
      </c>
      <c r="E36" s="1"/>
      <c r="F36" s="1"/>
    </row>
    <row r="37" spans="1:6">
      <c r="A37" s="1">
        <f t="shared" si="0"/>
        <v>1999</v>
      </c>
      <c r="B37" s="1">
        <v>775.79600000000005</v>
      </c>
      <c r="C37" s="1"/>
      <c r="D37" s="1">
        <v>547.26599999999996</v>
      </c>
      <c r="E37" s="1"/>
      <c r="F37" s="1"/>
    </row>
    <row r="38" spans="1:6">
      <c r="A38" s="1">
        <f t="shared" si="0"/>
        <v>2000</v>
      </c>
      <c r="B38" s="1">
        <v>807.40499999999997</v>
      </c>
      <c r="C38" s="1"/>
      <c r="D38" s="1">
        <v>540.601</v>
      </c>
      <c r="E38" s="1"/>
      <c r="F38" s="1"/>
    </row>
    <row r="39" spans="1:6">
      <c r="A39" s="1">
        <f t="shared" si="0"/>
        <v>2001</v>
      </c>
      <c r="B39" s="1">
        <v>803.23400000000004</v>
      </c>
      <c r="C39" s="1"/>
      <c r="D39" s="1">
        <v>541.029</v>
      </c>
      <c r="E39" s="1"/>
      <c r="F39" s="1"/>
    </row>
    <row r="40" spans="1:6">
      <c r="A40" s="1">
        <f t="shared" si="0"/>
        <v>2002</v>
      </c>
      <c r="B40" s="1">
        <v>792.745</v>
      </c>
      <c r="C40" s="1"/>
      <c r="D40" s="1">
        <v>545.24099999999999</v>
      </c>
      <c r="E40" s="1"/>
      <c r="F40" s="1"/>
    </row>
    <row r="41" spans="1:6">
      <c r="A41" s="1">
        <f t="shared" ref="A41:A58" si="1">A40+1</f>
        <v>2003</v>
      </c>
      <c r="B41" s="1">
        <v>793.04399999999998</v>
      </c>
      <c r="C41" s="1"/>
      <c r="D41" s="1">
        <v>562.46699999999998</v>
      </c>
      <c r="E41" s="1"/>
      <c r="F41" s="1"/>
    </row>
    <row r="42" spans="1:6">
      <c r="A42" s="1">
        <f t="shared" si="1"/>
        <v>2004</v>
      </c>
      <c r="B42" s="1">
        <v>799.36099999999999</v>
      </c>
      <c r="C42" s="1"/>
      <c r="D42" s="1">
        <v>519.47</v>
      </c>
      <c r="E42" s="1"/>
      <c r="F42" s="1"/>
    </row>
    <row r="43" spans="1:6">
      <c r="A43" s="1">
        <f t="shared" si="1"/>
        <v>2005</v>
      </c>
      <c r="B43" s="1">
        <v>806.822</v>
      </c>
      <c r="C43" s="1"/>
      <c r="D43" s="1">
        <v>538.08100000000002</v>
      </c>
      <c r="E43" s="1"/>
      <c r="F43" s="1"/>
    </row>
    <row r="44" spans="1:6">
      <c r="A44" s="1">
        <f t="shared" si="1"/>
        <v>2006</v>
      </c>
      <c r="B44" s="1">
        <v>829.35199999999998</v>
      </c>
      <c r="C44" s="1"/>
      <c r="D44" s="1">
        <v>526.91999999999996</v>
      </c>
      <c r="E44" s="1"/>
      <c r="F44" s="1"/>
    </row>
    <row r="45" spans="1:6">
      <c r="A45" s="1">
        <f t="shared" si="1"/>
        <v>2007</v>
      </c>
      <c r="B45" s="1">
        <v>818.70500000000004</v>
      </c>
      <c r="C45" s="1"/>
      <c r="D45" s="1">
        <v>531.16200000000003</v>
      </c>
      <c r="E45" s="1"/>
      <c r="F45" s="1"/>
    </row>
    <row r="46" spans="1:6">
      <c r="A46" s="1">
        <f t="shared" si="1"/>
        <v>2008</v>
      </c>
      <c r="B46" s="1">
        <v>828.404</v>
      </c>
      <c r="C46" s="1"/>
      <c r="D46" s="1">
        <v>542.57500000000005</v>
      </c>
      <c r="E46" s="1"/>
      <c r="F46" s="1"/>
    </row>
    <row r="47" spans="1:6">
      <c r="A47" s="1">
        <f t="shared" si="1"/>
        <v>2009</v>
      </c>
      <c r="B47" s="1">
        <v>824.64099999999996</v>
      </c>
      <c r="C47" s="1"/>
      <c r="D47" s="1">
        <v>548.54100000000005</v>
      </c>
      <c r="E47" s="1"/>
      <c r="F47" s="1"/>
    </row>
    <row r="48" spans="1:6">
      <c r="A48" s="1">
        <f t="shared" si="1"/>
        <v>2010</v>
      </c>
      <c r="B48" s="1">
        <v>832.79899999999998</v>
      </c>
      <c r="C48" s="1"/>
      <c r="D48" s="1">
        <v>551.21799999999996</v>
      </c>
      <c r="E48" s="1"/>
      <c r="F48" s="1"/>
    </row>
    <row r="49" spans="1:6">
      <c r="A49" s="1">
        <f t="shared" si="1"/>
        <v>2011</v>
      </c>
      <c r="B49" s="1">
        <v>823.39400000000001</v>
      </c>
      <c r="C49" s="1"/>
      <c r="D49" s="1">
        <v>545.05700000000002</v>
      </c>
      <c r="E49" s="1"/>
      <c r="F49" s="1"/>
    </row>
    <row r="50" spans="1:6">
      <c r="A50" s="1">
        <f t="shared" si="1"/>
        <v>2012</v>
      </c>
      <c r="B50" s="1">
        <v>821.04700000000003</v>
      </c>
      <c r="C50" s="1"/>
      <c r="D50" s="1">
        <v>569.86800000000005</v>
      </c>
      <c r="E50" s="1"/>
      <c r="F50" s="1"/>
    </row>
    <row r="51" spans="1:6">
      <c r="A51" s="1">
        <f t="shared" si="1"/>
        <v>2013</v>
      </c>
      <c r="B51" s="1">
        <v>811.51</v>
      </c>
      <c r="C51" s="1"/>
      <c r="D51" s="1">
        <v>569.23599999999999</v>
      </c>
      <c r="E51" s="1"/>
      <c r="F51" s="1"/>
    </row>
    <row r="52" spans="1:6">
      <c r="A52" s="1">
        <f t="shared" si="1"/>
        <v>2014</v>
      </c>
      <c r="B52" s="1">
        <v>818.56500000000005</v>
      </c>
      <c r="C52" s="1"/>
      <c r="D52" s="1">
        <v>559.29300000000001</v>
      </c>
      <c r="E52" s="1"/>
      <c r="F52" s="1"/>
    </row>
    <row r="53" spans="1:6">
      <c r="A53" s="1">
        <f t="shared" si="1"/>
        <v>2015</v>
      </c>
      <c r="B53" s="1">
        <v>798.94799999999998</v>
      </c>
      <c r="C53" s="1"/>
      <c r="D53" s="1">
        <v>593.67999999999995</v>
      </c>
      <c r="E53" s="1"/>
      <c r="F53" s="1"/>
    </row>
    <row r="54" spans="1:6">
      <c r="A54" s="1">
        <f t="shared" si="1"/>
        <v>2016</v>
      </c>
      <c r="B54" s="1">
        <v>783.64</v>
      </c>
      <c r="C54" s="1"/>
      <c r="D54" s="1">
        <v>593.86500000000001</v>
      </c>
      <c r="E54" s="1"/>
      <c r="F54" s="1"/>
    </row>
    <row r="55" spans="1:6">
      <c r="A55" s="1">
        <f t="shared" si="1"/>
        <v>2017</v>
      </c>
      <c r="B55" s="1">
        <v>769.553</v>
      </c>
      <c r="C55" s="1"/>
      <c r="D55" s="1">
        <v>606.274</v>
      </c>
      <c r="E55" s="1"/>
      <c r="F55" s="1"/>
    </row>
    <row r="56" spans="1:6">
      <c r="A56" s="1">
        <f t="shared" si="1"/>
        <v>2018</v>
      </c>
      <c r="B56" s="1">
        <v>759</v>
      </c>
      <c r="C56" s="1"/>
      <c r="D56" s="1">
        <v>609.64800000000002</v>
      </c>
      <c r="E56" s="1"/>
      <c r="F56" s="1"/>
    </row>
    <row r="57" spans="1:6">
      <c r="A57" s="1">
        <f t="shared" si="1"/>
        <v>2019</v>
      </c>
      <c r="B57" s="1">
        <v>753</v>
      </c>
      <c r="C57" s="1"/>
      <c r="D57" s="1">
        <v>613.24300000000005</v>
      </c>
      <c r="E57" s="1"/>
      <c r="F57" s="1"/>
    </row>
    <row r="58" spans="1:6">
      <c r="A58" s="1">
        <f t="shared" si="1"/>
        <v>2020</v>
      </c>
      <c r="B58" s="1">
        <v>735</v>
      </c>
      <c r="C58" s="1"/>
      <c r="D58" s="1">
        <v>669</v>
      </c>
      <c r="E58" s="1"/>
      <c r="F58" s="1"/>
    </row>
    <row r="59" spans="1:6">
      <c r="A59" s="1">
        <v>2021</v>
      </c>
      <c r="B59" s="1">
        <v>742</v>
      </c>
      <c r="C59" s="1"/>
      <c r="D59" s="1">
        <v>662</v>
      </c>
      <c r="E59" s="1"/>
      <c r="F59" s="1"/>
    </row>
    <row r="60" spans="1:6">
      <c r="A60" s="1">
        <f t="shared" ref="A60:A91" si="2">A59+1</f>
        <v>2022</v>
      </c>
      <c r="B60" s="1">
        <v>723</v>
      </c>
      <c r="C60" s="1">
        <v>717.71</v>
      </c>
      <c r="D60" s="1">
        <v>667</v>
      </c>
      <c r="E60" s="1">
        <v>626.69299999999998</v>
      </c>
      <c r="F60" s="1"/>
    </row>
    <row r="61" spans="1:6">
      <c r="A61" s="1">
        <f t="shared" si="2"/>
        <v>2023</v>
      </c>
      <c r="B61" s="1"/>
      <c r="C61" s="1">
        <v>715.73599999999999</v>
      </c>
      <c r="D61" s="1"/>
      <c r="E61" s="1">
        <v>633.072</v>
      </c>
      <c r="F61" s="1"/>
    </row>
    <row r="62" spans="1:6">
      <c r="A62" s="1">
        <f t="shared" si="2"/>
        <v>2024</v>
      </c>
      <c r="B62" s="1"/>
      <c r="C62" s="1">
        <v>712.75900000000001</v>
      </c>
      <c r="D62" s="1"/>
      <c r="E62" s="1">
        <v>639.35199999999998</v>
      </c>
      <c r="F62" s="1"/>
    </row>
    <row r="63" spans="1:6">
      <c r="A63" s="1">
        <f t="shared" si="2"/>
        <v>2025</v>
      </c>
      <c r="B63" s="1"/>
      <c r="C63" s="1">
        <v>710.29399999999998</v>
      </c>
      <c r="D63" s="1"/>
      <c r="E63" s="1">
        <v>645.62900000000002</v>
      </c>
      <c r="F63" s="1"/>
    </row>
    <row r="64" spans="1:6">
      <c r="A64" s="1">
        <f t="shared" si="2"/>
        <v>2026</v>
      </c>
      <c r="B64" s="1"/>
      <c r="C64" s="1">
        <v>708.66200000000003</v>
      </c>
      <c r="D64" s="1"/>
      <c r="E64" s="1">
        <v>652.053</v>
      </c>
      <c r="F64" s="1"/>
    </row>
    <row r="65" spans="1:6">
      <c r="A65" s="1">
        <f t="shared" si="2"/>
        <v>2027</v>
      </c>
      <c r="B65" s="1"/>
      <c r="C65" s="1">
        <v>707.72</v>
      </c>
      <c r="D65" s="1"/>
      <c r="E65" s="1">
        <v>658.53599999999994</v>
      </c>
      <c r="F65" s="1"/>
    </row>
    <row r="66" spans="1:6">
      <c r="A66" s="1">
        <f t="shared" si="2"/>
        <v>2028</v>
      </c>
      <c r="B66" s="1"/>
      <c r="C66" s="1">
        <v>707.47</v>
      </c>
      <c r="D66" s="1"/>
      <c r="E66" s="1">
        <v>665.18899999999996</v>
      </c>
      <c r="F66" s="1"/>
    </row>
    <row r="67" spans="1:6">
      <c r="A67" s="1">
        <f t="shared" si="2"/>
        <v>2029</v>
      </c>
      <c r="B67" s="1"/>
      <c r="C67" s="1">
        <v>707.86099999999999</v>
      </c>
      <c r="D67" s="1"/>
      <c r="E67" s="1">
        <v>672.14300000000003</v>
      </c>
      <c r="F67" s="1"/>
    </row>
    <row r="68" spans="1:6">
      <c r="A68" s="1">
        <f t="shared" si="2"/>
        <v>2030</v>
      </c>
      <c r="B68" s="1"/>
      <c r="C68" s="1">
        <v>708.75400000000002</v>
      </c>
      <c r="D68" s="1"/>
      <c r="E68" s="1">
        <v>679.50199999999995</v>
      </c>
      <c r="F68" s="1"/>
    </row>
    <row r="69" spans="1:6">
      <c r="A69" s="1">
        <f t="shared" si="2"/>
        <v>2031</v>
      </c>
      <c r="B69" s="1"/>
      <c r="C69" s="1">
        <v>710.053</v>
      </c>
      <c r="D69" s="1"/>
      <c r="E69" s="1">
        <v>687.322</v>
      </c>
      <c r="F69" s="1"/>
    </row>
    <row r="70" spans="1:6">
      <c r="A70" s="1">
        <f t="shared" si="2"/>
        <v>2032</v>
      </c>
      <c r="B70" s="1"/>
      <c r="C70" s="1">
        <v>711.74099999999999</v>
      </c>
      <c r="D70" s="1"/>
      <c r="E70" s="1">
        <v>695.702</v>
      </c>
      <c r="F70" s="1"/>
    </row>
    <row r="71" spans="1:6">
      <c r="A71" s="1">
        <f t="shared" si="2"/>
        <v>2033</v>
      </c>
      <c r="B71" s="1"/>
      <c r="C71" s="1">
        <v>713.72699999999998</v>
      </c>
      <c r="D71" s="1"/>
      <c r="E71" s="1">
        <v>704.61599999999999</v>
      </c>
      <c r="F71" s="1"/>
    </row>
    <row r="72" spans="1:6">
      <c r="A72" s="1">
        <f t="shared" si="2"/>
        <v>2034</v>
      </c>
      <c r="B72" s="1"/>
      <c r="C72" s="1">
        <v>715.91899999999998</v>
      </c>
      <c r="D72" s="1"/>
      <c r="E72" s="1">
        <v>714.03599999999994</v>
      </c>
      <c r="F72" s="1"/>
    </row>
    <row r="73" spans="1:6">
      <c r="A73" s="1">
        <f t="shared" si="2"/>
        <v>2035</v>
      </c>
      <c r="B73" s="1"/>
      <c r="C73" s="1">
        <v>718.16200000000003</v>
      </c>
      <c r="D73" s="1"/>
      <c r="E73" s="1">
        <v>723.84699999999998</v>
      </c>
      <c r="F73" s="1"/>
    </row>
    <row r="74" spans="1:6">
      <c r="A74" s="1">
        <f t="shared" si="2"/>
        <v>2036</v>
      </c>
      <c r="B74" s="1"/>
      <c r="C74" s="1">
        <v>720.37800000000004</v>
      </c>
      <c r="D74" s="1"/>
      <c r="E74" s="1">
        <v>733.94100000000003</v>
      </c>
      <c r="F74" s="1"/>
    </row>
    <row r="75" spans="1:6">
      <c r="A75" s="1">
        <f t="shared" si="2"/>
        <v>2037</v>
      </c>
      <c r="B75" s="1"/>
      <c r="C75" s="1">
        <v>722.46500000000003</v>
      </c>
      <c r="D75" s="1"/>
      <c r="E75" s="1">
        <v>744.04499999999996</v>
      </c>
      <c r="F75" s="1"/>
    </row>
    <row r="76" spans="1:6">
      <c r="A76" s="1">
        <f t="shared" si="2"/>
        <v>2038</v>
      </c>
      <c r="B76" s="1"/>
      <c r="C76" s="1">
        <v>724.31799999999998</v>
      </c>
      <c r="D76" s="1"/>
      <c r="E76" s="1">
        <v>753.93899999999996</v>
      </c>
      <c r="F76" s="1"/>
    </row>
    <row r="77" spans="1:6">
      <c r="A77" s="1">
        <f t="shared" si="2"/>
        <v>2039</v>
      </c>
      <c r="B77" s="1"/>
      <c r="C77" s="1">
        <v>725.78800000000001</v>
      </c>
      <c r="D77" s="1"/>
      <c r="E77" s="1">
        <v>763.27300000000002</v>
      </c>
      <c r="F77" s="1"/>
    </row>
    <row r="78" spans="1:6">
      <c r="A78" s="1">
        <f t="shared" si="2"/>
        <v>2040</v>
      </c>
      <c r="B78" s="1"/>
      <c r="C78" s="1">
        <v>726.74</v>
      </c>
      <c r="D78" s="1"/>
      <c r="E78" s="1">
        <v>771.69500000000005</v>
      </c>
      <c r="F78" s="1"/>
    </row>
    <row r="79" spans="1:6">
      <c r="A79" s="1">
        <f t="shared" si="2"/>
        <v>2041</v>
      </c>
      <c r="B79" s="1"/>
      <c r="C79" s="1">
        <v>726.97</v>
      </c>
      <c r="D79" s="1"/>
      <c r="E79" s="1">
        <v>778.98900000000003</v>
      </c>
      <c r="F79" s="1"/>
    </row>
    <row r="80" spans="1:6">
      <c r="A80" s="1">
        <f t="shared" si="2"/>
        <v>2042</v>
      </c>
      <c r="B80" s="1"/>
      <c r="C80" s="1">
        <v>726.44100000000003</v>
      </c>
      <c r="D80" s="1"/>
      <c r="E80" s="1">
        <v>785.04399999999998</v>
      </c>
      <c r="F80" s="1"/>
    </row>
    <row r="81" spans="1:6">
      <c r="A81" s="1">
        <f t="shared" si="2"/>
        <v>2043</v>
      </c>
      <c r="B81" s="1"/>
      <c r="C81" s="1">
        <v>725.14400000000001</v>
      </c>
      <c r="D81" s="1"/>
      <c r="E81" s="1">
        <v>789.81799999999998</v>
      </c>
      <c r="F81" s="1"/>
    </row>
    <row r="82" spans="1:6">
      <c r="A82" s="1">
        <f t="shared" si="2"/>
        <v>2044</v>
      </c>
      <c r="B82" s="1"/>
      <c r="C82" s="1">
        <v>723.06</v>
      </c>
      <c r="D82" s="1"/>
      <c r="E82" s="1">
        <v>793.322</v>
      </c>
      <c r="F82" s="1"/>
    </row>
    <row r="83" spans="1:6">
      <c r="A83" s="1">
        <f t="shared" si="2"/>
        <v>2045</v>
      </c>
      <c r="B83" s="1"/>
      <c r="C83" s="1">
        <v>720.178</v>
      </c>
      <c r="D83" s="1"/>
      <c r="E83" s="1">
        <v>795.697</v>
      </c>
      <c r="F83" s="1"/>
    </row>
    <row r="84" spans="1:6">
      <c r="A84" s="1">
        <f t="shared" si="2"/>
        <v>2046</v>
      </c>
      <c r="B84" s="1"/>
      <c r="C84" s="1">
        <v>716.55600000000004</v>
      </c>
      <c r="D84" s="1"/>
      <c r="E84" s="1">
        <v>797.12400000000002</v>
      </c>
      <c r="F84" s="1"/>
    </row>
    <row r="85" spans="1:6">
      <c r="A85" s="1">
        <f t="shared" si="2"/>
        <v>2047</v>
      </c>
      <c r="B85" s="1"/>
      <c r="C85" s="1">
        <v>712.26900000000001</v>
      </c>
      <c r="D85" s="1"/>
      <c r="E85" s="1">
        <v>797.86300000000006</v>
      </c>
      <c r="F85" s="1"/>
    </row>
    <row r="86" spans="1:6">
      <c r="A86" s="1">
        <f t="shared" si="2"/>
        <v>2048</v>
      </c>
      <c r="B86" s="1"/>
      <c r="C86" s="1">
        <v>707.47299999999996</v>
      </c>
      <c r="D86" s="1"/>
      <c r="E86" s="1">
        <v>798.08399999999995</v>
      </c>
      <c r="F86" s="1"/>
    </row>
    <row r="87" spans="1:6">
      <c r="A87" s="1">
        <f t="shared" si="2"/>
        <v>2049</v>
      </c>
      <c r="B87" s="1"/>
      <c r="C87" s="1">
        <v>702.25199999999995</v>
      </c>
      <c r="D87" s="1"/>
      <c r="E87" s="1">
        <v>798.00800000000004</v>
      </c>
      <c r="F87" s="1"/>
    </row>
    <row r="88" spans="1:6">
      <c r="A88" s="1">
        <f t="shared" si="2"/>
        <v>2050</v>
      </c>
      <c r="B88" s="1"/>
      <c r="C88" s="1">
        <v>696.73500000000001</v>
      </c>
      <c r="D88" s="1"/>
      <c r="E88" s="1">
        <v>797.75099999999998</v>
      </c>
      <c r="F88" s="1"/>
    </row>
    <row r="89" spans="1:6">
      <c r="A89" s="1">
        <f t="shared" si="2"/>
        <v>2051</v>
      </c>
      <c r="B89" s="1"/>
      <c r="C89" s="1">
        <v>691.077</v>
      </c>
      <c r="D89" s="1"/>
      <c r="E89" s="1">
        <v>797.45399999999995</v>
      </c>
      <c r="F89" s="1"/>
    </row>
    <row r="90" spans="1:6">
      <c r="A90" s="1">
        <f t="shared" si="2"/>
        <v>2052</v>
      </c>
      <c r="B90" s="1"/>
      <c r="C90" s="1">
        <v>685.47</v>
      </c>
      <c r="D90" s="1"/>
      <c r="E90" s="1">
        <v>797.16099999999994</v>
      </c>
      <c r="F90" s="1"/>
    </row>
    <row r="91" spans="1:6">
      <c r="A91" s="1">
        <f t="shared" si="2"/>
        <v>2053</v>
      </c>
      <c r="B91" s="1"/>
      <c r="C91" s="1">
        <v>679.33799999999997</v>
      </c>
      <c r="D91" s="1"/>
      <c r="E91" s="1">
        <v>796.87099999999998</v>
      </c>
      <c r="F91" s="1"/>
    </row>
    <row r="92" spans="1:6">
      <c r="A92" s="1">
        <f t="shared" ref="A92:A108" si="3">A91+1</f>
        <v>2054</v>
      </c>
      <c r="B92" s="1"/>
      <c r="C92" s="1">
        <v>673.63300000000004</v>
      </c>
      <c r="D92" s="1"/>
      <c r="E92" s="1">
        <v>796.59100000000001</v>
      </c>
      <c r="F92" s="1"/>
    </row>
    <row r="93" spans="1:6">
      <c r="A93" s="1">
        <f t="shared" si="3"/>
        <v>2055</v>
      </c>
      <c r="B93" s="1"/>
      <c r="C93" s="1">
        <v>668.50900000000001</v>
      </c>
      <c r="D93" s="1"/>
      <c r="E93" s="1">
        <v>796.28800000000001</v>
      </c>
      <c r="F93" s="1"/>
    </row>
    <row r="94" spans="1:6">
      <c r="A94" s="1">
        <f t="shared" si="3"/>
        <v>2056</v>
      </c>
      <c r="B94" s="1"/>
      <c r="C94" s="1">
        <v>664.08199999999999</v>
      </c>
      <c r="D94" s="1"/>
      <c r="E94" s="1">
        <v>795.95600000000002</v>
      </c>
      <c r="F94" s="1"/>
    </row>
    <row r="95" spans="1:6">
      <c r="A95" s="1">
        <f t="shared" si="3"/>
        <v>2057</v>
      </c>
      <c r="B95" s="1"/>
      <c r="C95" s="1">
        <v>660.42499999999995</v>
      </c>
      <c r="D95" s="1"/>
      <c r="E95" s="1">
        <v>795.51300000000003</v>
      </c>
      <c r="F95" s="1"/>
    </row>
    <row r="96" spans="1:6">
      <c r="A96" s="1">
        <f t="shared" si="3"/>
        <v>2058</v>
      </c>
      <c r="B96" s="1"/>
      <c r="C96" s="1">
        <v>657.57100000000003</v>
      </c>
      <c r="D96" s="1"/>
      <c r="E96" s="1">
        <v>794.87300000000005</v>
      </c>
      <c r="F96" s="1"/>
    </row>
    <row r="97" spans="1:6">
      <c r="A97" s="1">
        <f t="shared" si="3"/>
        <v>2059</v>
      </c>
      <c r="B97" s="1"/>
      <c r="C97" s="1">
        <v>655.50300000000004</v>
      </c>
      <c r="D97" s="1"/>
      <c r="E97" s="1">
        <v>794.00900000000001</v>
      </c>
      <c r="F97" s="1"/>
    </row>
    <row r="98" spans="1:6">
      <c r="A98" s="1">
        <f t="shared" si="3"/>
        <v>2060</v>
      </c>
      <c r="B98" s="1"/>
      <c r="C98" s="1">
        <v>654.15</v>
      </c>
      <c r="D98" s="1"/>
      <c r="E98" s="1">
        <v>792.83100000000002</v>
      </c>
      <c r="F98" s="1"/>
    </row>
    <row r="99" spans="1:6">
      <c r="A99" s="1">
        <f t="shared" si="3"/>
        <v>2061</v>
      </c>
      <c r="B99" s="1"/>
      <c r="C99" s="1">
        <v>653.44899999999996</v>
      </c>
      <c r="D99" s="1"/>
      <c r="E99" s="1">
        <v>791.351</v>
      </c>
      <c r="F99" s="1"/>
    </row>
    <row r="100" spans="1:6">
      <c r="A100" s="1">
        <f t="shared" si="3"/>
        <v>2062</v>
      </c>
      <c r="B100" s="1"/>
      <c r="C100" s="1">
        <v>653.29399999999998</v>
      </c>
      <c r="D100" s="1"/>
      <c r="E100" s="1">
        <v>789.54499999999996</v>
      </c>
      <c r="F100" s="1"/>
    </row>
    <row r="101" spans="1:6">
      <c r="A101" s="1">
        <f t="shared" si="3"/>
        <v>2063</v>
      </c>
      <c r="B101" s="1"/>
      <c r="C101" s="1">
        <v>653.60799999999995</v>
      </c>
      <c r="D101" s="1"/>
      <c r="E101" s="1">
        <v>787.40499999999997</v>
      </c>
      <c r="F101" s="1"/>
    </row>
    <row r="102" spans="1:6">
      <c r="A102" s="1">
        <f t="shared" si="3"/>
        <v>2064</v>
      </c>
      <c r="B102" s="1"/>
      <c r="C102" s="1">
        <v>654.27300000000002</v>
      </c>
      <c r="D102" s="1"/>
      <c r="E102" s="1">
        <v>784.98299999999995</v>
      </c>
      <c r="F102" s="1"/>
    </row>
    <row r="103" spans="1:6">
      <c r="A103" s="1">
        <f t="shared" si="3"/>
        <v>2065</v>
      </c>
      <c r="B103" s="1"/>
      <c r="C103" s="1">
        <v>655.16499999999996</v>
      </c>
      <c r="D103" s="1"/>
      <c r="E103" s="1">
        <v>782.23400000000004</v>
      </c>
      <c r="F103" s="1"/>
    </row>
    <row r="104" spans="1:6">
      <c r="A104" s="1">
        <f t="shared" si="3"/>
        <v>2066</v>
      </c>
      <c r="B104" s="1"/>
      <c r="C104" s="1">
        <v>656.21199999999999</v>
      </c>
      <c r="D104" s="1"/>
      <c r="E104" s="1">
        <v>779.28399999999999</v>
      </c>
      <c r="F104" s="1"/>
    </row>
    <row r="105" spans="1:6">
      <c r="A105" s="1">
        <f t="shared" si="3"/>
        <v>2067</v>
      </c>
      <c r="B105" s="1"/>
      <c r="C105" s="1">
        <v>657.31200000000001</v>
      </c>
      <c r="D105" s="1"/>
      <c r="E105" s="1">
        <v>776.25599999999997</v>
      </c>
      <c r="F105" s="1"/>
    </row>
    <row r="106" spans="1:6">
      <c r="A106" s="1">
        <f t="shared" si="3"/>
        <v>2068</v>
      </c>
      <c r="B106" s="1"/>
      <c r="C106" s="1">
        <v>658.39200000000005</v>
      </c>
      <c r="D106" s="1"/>
      <c r="E106" s="1">
        <v>773.274</v>
      </c>
      <c r="F106" s="1"/>
    </row>
    <row r="107" spans="1:6">
      <c r="A107" s="1">
        <f t="shared" si="3"/>
        <v>2069</v>
      </c>
      <c r="B107" s="1"/>
      <c r="C107" s="1">
        <v>659.37199999999996</v>
      </c>
      <c r="D107" s="1"/>
      <c r="E107" s="1">
        <v>770.51499999999999</v>
      </c>
      <c r="F107" s="1"/>
    </row>
    <row r="108" spans="1:6">
      <c r="A108" s="1">
        <f t="shared" si="3"/>
        <v>2070</v>
      </c>
      <c r="B108" s="1"/>
      <c r="C108" s="1">
        <v>660.178</v>
      </c>
      <c r="D108" s="1"/>
      <c r="E108" s="1">
        <v>768.11599999999999</v>
      </c>
      <c r="F108" s="1"/>
    </row>
  </sheetData>
  <mergeCells count="5">
    <mergeCell ref="A1:E1"/>
    <mergeCell ref="A2:E2"/>
    <mergeCell ref="A3:E3"/>
    <mergeCell ref="B6:C6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A9" workbookViewId="0">
      <selection activeCell="A6" sqref="A6"/>
    </sheetView>
  </sheetViews>
  <sheetFormatPr baseColWidth="10" defaultColWidth="10.85546875" defaultRowHeight="14.25"/>
  <cols>
    <col min="1" max="1" width="21.85546875" style="3" customWidth="1"/>
    <col min="2" max="2" width="25.85546875" style="2" customWidth="1"/>
    <col min="3" max="3" width="26.28515625" style="2" customWidth="1"/>
    <col min="4" max="30" width="6.5703125" style="2" customWidth="1"/>
    <col min="31" max="16384" width="10.85546875" style="3"/>
  </cols>
  <sheetData>
    <row r="1" spans="1:3" ht="18.600000000000001" customHeight="1">
      <c r="A1" s="56" t="s">
        <v>406</v>
      </c>
      <c r="B1" s="56"/>
      <c r="C1" s="56"/>
    </row>
    <row r="2" spans="1:3">
      <c r="A2" s="51" t="s">
        <v>402</v>
      </c>
      <c r="B2" s="55"/>
      <c r="C2" s="55"/>
    </row>
    <row r="3" spans="1:3">
      <c r="A3" s="55" t="s">
        <v>401</v>
      </c>
      <c r="B3" s="55"/>
      <c r="C3" s="55"/>
    </row>
    <row r="5" spans="1:3">
      <c r="A5" s="1" t="s">
        <v>351</v>
      </c>
      <c r="B5" s="1" t="s">
        <v>1</v>
      </c>
      <c r="C5" s="1" t="s">
        <v>2</v>
      </c>
    </row>
    <row r="6" spans="1:3">
      <c r="A6" s="1">
        <v>1994</v>
      </c>
      <c r="B6" s="1">
        <v>81.8</v>
      </c>
      <c r="C6" s="1">
        <v>73.599999999999994</v>
      </c>
    </row>
    <row r="7" spans="1:3">
      <c r="A7" s="1">
        <v>1995</v>
      </c>
      <c r="B7" s="1">
        <v>81.900000000000006</v>
      </c>
      <c r="C7" s="1">
        <v>73.8</v>
      </c>
    </row>
    <row r="8" spans="1:3">
      <c r="A8" s="1">
        <v>1996</v>
      </c>
      <c r="B8" s="1">
        <v>82</v>
      </c>
      <c r="C8" s="1">
        <v>74.099999999999994</v>
      </c>
    </row>
    <row r="9" spans="1:3">
      <c r="A9" s="1">
        <v>1997</v>
      </c>
      <c r="B9" s="1">
        <v>82.3</v>
      </c>
      <c r="C9" s="1">
        <v>74.5</v>
      </c>
    </row>
    <row r="10" spans="1:3">
      <c r="A10" s="1">
        <v>1998</v>
      </c>
      <c r="B10" s="1">
        <v>82.4</v>
      </c>
      <c r="C10" s="1">
        <v>74.7</v>
      </c>
    </row>
    <row r="11" spans="1:3">
      <c r="A11" s="1">
        <v>1999</v>
      </c>
      <c r="B11" s="1">
        <v>82.5</v>
      </c>
      <c r="C11" s="1">
        <v>74.900000000000006</v>
      </c>
    </row>
    <row r="12" spans="1:3">
      <c r="A12" s="1">
        <v>2000</v>
      </c>
      <c r="B12" s="1">
        <v>82.8</v>
      </c>
      <c r="C12" s="1">
        <v>75.3</v>
      </c>
    </row>
    <row r="13" spans="1:3">
      <c r="A13" s="1">
        <v>2001</v>
      </c>
      <c r="B13" s="1">
        <v>82.9</v>
      </c>
      <c r="C13" s="1">
        <v>75.5</v>
      </c>
    </row>
    <row r="14" spans="1:3">
      <c r="A14" s="1">
        <v>2002</v>
      </c>
      <c r="B14" s="1">
        <v>83.1</v>
      </c>
      <c r="C14" s="1">
        <v>75.8</v>
      </c>
    </row>
    <row r="15" spans="1:3">
      <c r="A15" s="1">
        <v>2003</v>
      </c>
      <c r="B15" s="1">
        <v>83</v>
      </c>
      <c r="C15" s="1">
        <v>75.900000000000006</v>
      </c>
    </row>
    <row r="16" spans="1:3">
      <c r="A16" s="1">
        <v>2004</v>
      </c>
      <c r="B16" s="1">
        <v>83.9</v>
      </c>
      <c r="C16" s="1">
        <v>76.7</v>
      </c>
    </row>
    <row r="17" spans="1:3">
      <c r="A17" s="1">
        <v>2005</v>
      </c>
      <c r="B17" s="1">
        <v>83.9</v>
      </c>
      <c r="C17" s="1">
        <v>76.8</v>
      </c>
    </row>
    <row r="18" spans="1:3">
      <c r="A18" s="1">
        <v>2006</v>
      </c>
      <c r="B18" s="1">
        <v>84.2</v>
      </c>
      <c r="C18" s="1">
        <v>77.2</v>
      </c>
    </row>
    <row r="19" spans="1:3">
      <c r="A19" s="1">
        <v>2007</v>
      </c>
      <c r="B19" s="1">
        <v>84.4</v>
      </c>
      <c r="C19" s="1">
        <v>77.400000000000006</v>
      </c>
    </row>
    <row r="20" spans="1:3">
      <c r="A20" s="1">
        <v>2008</v>
      </c>
      <c r="B20" s="1">
        <v>84.4</v>
      </c>
      <c r="C20" s="1">
        <v>77.599999999999994</v>
      </c>
    </row>
    <row r="21" spans="1:3">
      <c r="A21" s="1">
        <v>2009</v>
      </c>
      <c r="B21" s="1">
        <v>84.5</v>
      </c>
      <c r="C21" s="1">
        <v>77.8</v>
      </c>
    </row>
    <row r="22" spans="1:3">
      <c r="A22" s="1">
        <v>2010</v>
      </c>
      <c r="B22" s="1">
        <v>84.7</v>
      </c>
      <c r="C22" s="1">
        <v>78</v>
      </c>
    </row>
    <row r="23" spans="1:3">
      <c r="A23" s="1">
        <v>2011</v>
      </c>
      <c r="B23" s="1">
        <v>85</v>
      </c>
      <c r="C23" s="1">
        <v>78.400000000000006</v>
      </c>
    </row>
    <row r="24" spans="1:3">
      <c r="A24" s="1">
        <v>2012</v>
      </c>
      <c r="B24" s="1">
        <v>84.8</v>
      </c>
      <c r="C24" s="1">
        <v>78.5</v>
      </c>
    </row>
    <row r="25" spans="1:3">
      <c r="A25" s="1">
        <v>2013</v>
      </c>
      <c r="B25" s="1">
        <v>85</v>
      </c>
      <c r="C25" s="1">
        <v>78.8</v>
      </c>
    </row>
    <row r="26" spans="1:3">
      <c r="A26" s="1">
        <v>2014</v>
      </c>
      <c r="B26" s="1">
        <v>85.4</v>
      </c>
      <c r="C26" s="1">
        <v>79.3</v>
      </c>
    </row>
    <row r="27" spans="1:3">
      <c r="A27" s="1">
        <v>2015</v>
      </c>
      <c r="B27" s="1">
        <v>85.1</v>
      </c>
      <c r="C27" s="1">
        <v>79</v>
      </c>
    </row>
    <row r="28" spans="1:3">
      <c r="A28" s="1">
        <v>2016</v>
      </c>
      <c r="B28" s="1">
        <v>85.3</v>
      </c>
      <c r="C28" s="1">
        <v>79.3</v>
      </c>
    </row>
    <row r="29" spans="1:3">
      <c r="A29" s="1">
        <v>2017</v>
      </c>
      <c r="B29" s="1">
        <v>85.3</v>
      </c>
      <c r="C29" s="1">
        <v>79.400000000000006</v>
      </c>
    </row>
    <row r="30" spans="1:3">
      <c r="A30" s="1">
        <v>2018</v>
      </c>
      <c r="B30" s="1">
        <v>85.4</v>
      </c>
      <c r="C30" s="1">
        <v>79.5</v>
      </c>
    </row>
    <row r="31" spans="1:3">
      <c r="A31" s="1">
        <v>2019</v>
      </c>
      <c r="B31" s="1">
        <v>85.6</v>
      </c>
      <c r="C31" s="1">
        <v>79.7</v>
      </c>
    </row>
    <row r="32" spans="1:3">
      <c r="A32" s="1">
        <v>2020</v>
      </c>
      <c r="B32" s="1">
        <v>85.1</v>
      </c>
      <c r="C32" s="1">
        <v>79.099999999999994</v>
      </c>
    </row>
    <row r="33" spans="1:3">
      <c r="A33" s="1">
        <v>2021</v>
      </c>
      <c r="B33" s="1">
        <v>85.2</v>
      </c>
      <c r="C33" s="1">
        <v>79.2</v>
      </c>
    </row>
    <row r="34" spans="1:3">
      <c r="A34" s="1">
        <v>2022</v>
      </c>
      <c r="B34" s="1">
        <v>85.2</v>
      </c>
      <c r="C34" s="1">
        <v>79.3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4"/>
  <sheetViews>
    <sheetView topLeftCell="A336" workbookViewId="0">
      <selection activeCell="A5" sqref="A5:D5"/>
    </sheetView>
  </sheetViews>
  <sheetFormatPr baseColWidth="10" defaultColWidth="10.85546875" defaultRowHeight="14.25"/>
  <cols>
    <col min="1" max="1" width="10.85546875" style="3"/>
    <col min="2" max="2" width="17.5703125" style="3" customWidth="1"/>
    <col min="3" max="3" width="14.85546875" style="3" customWidth="1"/>
    <col min="4" max="4" width="24.42578125" style="3" customWidth="1"/>
    <col min="5" max="16384" width="10.85546875" style="3"/>
  </cols>
  <sheetData>
    <row r="1" spans="1:4" ht="27.95" customHeight="1">
      <c r="A1" s="56" t="s">
        <v>407</v>
      </c>
      <c r="B1" s="60"/>
      <c r="C1" s="60"/>
      <c r="D1" s="60"/>
    </row>
    <row r="2" spans="1:4">
      <c r="A2" s="58" t="s">
        <v>402</v>
      </c>
      <c r="B2" s="59"/>
      <c r="C2" s="59"/>
      <c r="D2" s="59"/>
    </row>
    <row r="3" spans="1:4" ht="87" customHeight="1">
      <c r="A3" s="61" t="s">
        <v>412</v>
      </c>
      <c r="B3" s="62"/>
      <c r="C3" s="62"/>
      <c r="D3" s="62"/>
    </row>
    <row r="4" spans="1:4">
      <c r="A4" s="3" t="s">
        <v>411</v>
      </c>
    </row>
    <row r="5" spans="1:4">
      <c r="A5" s="57"/>
      <c r="B5" s="57"/>
      <c r="C5" s="57"/>
      <c r="D5" s="57"/>
    </row>
    <row r="6" spans="1:4" ht="30.6" customHeight="1">
      <c r="A6" s="30" t="s">
        <v>3</v>
      </c>
      <c r="B6" s="30" t="s">
        <v>4</v>
      </c>
      <c r="C6" s="30" t="s">
        <v>5</v>
      </c>
      <c r="D6" s="30" t="s">
        <v>348</v>
      </c>
    </row>
    <row r="7" spans="1:4">
      <c r="A7" s="31" t="s">
        <v>6</v>
      </c>
      <c r="B7" s="32">
        <v>8603</v>
      </c>
      <c r="C7" s="31"/>
      <c r="D7" s="31"/>
    </row>
    <row r="8" spans="1:4">
      <c r="A8" s="31" t="s">
        <v>7</v>
      </c>
      <c r="B8" s="32">
        <v>8474</v>
      </c>
      <c r="C8" s="32">
        <v>8547</v>
      </c>
      <c r="D8" s="32">
        <v>9080</v>
      </c>
    </row>
    <row r="9" spans="1:4">
      <c r="A9" s="31" t="s">
        <v>8</v>
      </c>
      <c r="B9" s="32">
        <v>8424</v>
      </c>
      <c r="C9" s="32">
        <v>8585</v>
      </c>
      <c r="D9" s="32">
        <v>9118</v>
      </c>
    </row>
    <row r="10" spans="1:4">
      <c r="A10" s="31" t="s">
        <v>9</v>
      </c>
      <c r="B10" s="32">
        <v>8825</v>
      </c>
      <c r="C10" s="32">
        <v>8633</v>
      </c>
      <c r="D10" s="32">
        <v>9167</v>
      </c>
    </row>
    <row r="11" spans="1:4">
      <c r="A11" s="31" t="s">
        <v>10</v>
      </c>
      <c r="B11" s="32">
        <v>9107</v>
      </c>
      <c r="C11" s="32">
        <v>8692</v>
      </c>
      <c r="D11" s="32">
        <v>9225</v>
      </c>
    </row>
    <row r="12" spans="1:4">
      <c r="A12" s="31" t="s">
        <v>11</v>
      </c>
      <c r="B12" s="32">
        <v>8755</v>
      </c>
      <c r="C12" s="32">
        <v>8759</v>
      </c>
      <c r="D12" s="32">
        <v>9293</v>
      </c>
    </row>
    <row r="13" spans="1:4">
      <c r="A13" s="31" t="s">
        <v>12</v>
      </c>
      <c r="B13" s="32">
        <v>8808</v>
      </c>
      <c r="C13" s="32">
        <v>8835</v>
      </c>
      <c r="D13" s="32">
        <v>9370</v>
      </c>
    </row>
    <row r="14" spans="1:4">
      <c r="A14" s="31" t="s">
        <v>13</v>
      </c>
      <c r="B14" s="32">
        <v>8860</v>
      </c>
      <c r="C14" s="32">
        <v>8919</v>
      </c>
      <c r="D14" s="32">
        <v>9454</v>
      </c>
    </row>
    <row r="15" spans="1:4">
      <c r="A15" s="31" t="s">
        <v>14</v>
      </c>
      <c r="B15" s="32">
        <v>8855</v>
      </c>
      <c r="C15" s="32">
        <v>9010</v>
      </c>
      <c r="D15" s="32">
        <v>9546</v>
      </c>
    </row>
    <row r="16" spans="1:4">
      <c r="A16" s="31" t="s">
        <v>15</v>
      </c>
      <c r="B16" s="32">
        <v>9104</v>
      </c>
      <c r="C16" s="32">
        <v>9106</v>
      </c>
      <c r="D16" s="32">
        <v>9644</v>
      </c>
    </row>
    <row r="17" spans="1:4">
      <c r="A17" s="31" t="s">
        <v>16</v>
      </c>
      <c r="B17" s="32">
        <v>9210</v>
      </c>
      <c r="C17" s="32">
        <v>9207</v>
      </c>
      <c r="D17" s="32">
        <v>9746</v>
      </c>
    </row>
    <row r="18" spans="1:4">
      <c r="A18" s="31" t="s">
        <v>17</v>
      </c>
      <c r="B18" s="32">
        <v>9684</v>
      </c>
      <c r="C18" s="32">
        <v>9310</v>
      </c>
      <c r="D18" s="32">
        <v>9853</v>
      </c>
    </row>
    <row r="19" spans="1:4">
      <c r="A19" s="31" t="s">
        <v>18</v>
      </c>
      <c r="B19" s="32">
        <v>9845</v>
      </c>
      <c r="C19" s="32">
        <v>9416</v>
      </c>
      <c r="D19" s="32">
        <v>9962</v>
      </c>
    </row>
    <row r="20" spans="1:4">
      <c r="A20" s="31" t="s">
        <v>19</v>
      </c>
      <c r="B20" s="32">
        <v>9714</v>
      </c>
      <c r="C20" s="32">
        <v>9521</v>
      </c>
      <c r="D20" s="32">
        <v>10073</v>
      </c>
    </row>
    <row r="21" spans="1:4">
      <c r="A21" s="31" t="s">
        <v>20</v>
      </c>
      <c r="B21" s="32">
        <v>9604</v>
      </c>
      <c r="C21" s="32">
        <v>9626</v>
      </c>
      <c r="D21" s="32">
        <v>10183</v>
      </c>
    </row>
    <row r="22" spans="1:4">
      <c r="A22" s="31" t="s">
        <v>21</v>
      </c>
      <c r="B22" s="32">
        <v>9774</v>
      </c>
      <c r="C22" s="32">
        <v>9727</v>
      </c>
      <c r="D22" s="32">
        <v>10291</v>
      </c>
    </row>
    <row r="23" spans="1:4">
      <c r="A23" s="31" t="s">
        <v>22</v>
      </c>
      <c r="B23" s="32">
        <v>10071</v>
      </c>
      <c r="C23" s="32">
        <v>9824</v>
      </c>
      <c r="D23" s="32">
        <v>10396</v>
      </c>
    </row>
    <row r="24" spans="1:4">
      <c r="A24" s="31" t="s">
        <v>23</v>
      </c>
      <c r="B24" s="32">
        <v>9885</v>
      </c>
      <c r="C24" s="32">
        <v>9915</v>
      </c>
      <c r="D24" s="32">
        <v>10495</v>
      </c>
    </row>
    <row r="25" spans="1:4">
      <c r="A25" s="31" t="s">
        <v>24</v>
      </c>
      <c r="B25" s="32">
        <v>9630</v>
      </c>
      <c r="C25" s="32">
        <v>9998</v>
      </c>
      <c r="D25" s="32">
        <v>10587</v>
      </c>
    </row>
    <row r="26" spans="1:4">
      <c r="A26" s="31" t="s">
        <v>25</v>
      </c>
      <c r="B26" s="32">
        <v>10112</v>
      </c>
      <c r="C26" s="32">
        <v>10073</v>
      </c>
      <c r="D26" s="32">
        <v>10670</v>
      </c>
    </row>
    <row r="27" spans="1:4">
      <c r="A27" s="31" t="s">
        <v>26</v>
      </c>
      <c r="B27" s="32">
        <v>10513</v>
      </c>
      <c r="C27" s="32">
        <v>10137</v>
      </c>
      <c r="D27" s="32">
        <v>10743</v>
      </c>
    </row>
    <row r="28" spans="1:4">
      <c r="A28" s="31" t="s">
        <v>27</v>
      </c>
      <c r="B28" s="32">
        <v>11320</v>
      </c>
      <c r="C28" s="32">
        <v>10190</v>
      </c>
      <c r="D28" s="32">
        <v>10804</v>
      </c>
    </row>
    <row r="29" spans="1:4">
      <c r="A29" s="31" t="s">
        <v>28</v>
      </c>
      <c r="B29" s="32">
        <v>12218</v>
      </c>
      <c r="C29" s="32">
        <v>10231</v>
      </c>
      <c r="D29" s="32">
        <v>10852</v>
      </c>
    </row>
    <row r="30" spans="1:4">
      <c r="A30" s="31" t="s">
        <v>29</v>
      </c>
      <c r="B30" s="32">
        <v>13204</v>
      </c>
      <c r="C30" s="32">
        <v>10260</v>
      </c>
      <c r="D30" s="32">
        <v>10886</v>
      </c>
    </row>
    <row r="31" spans="1:4">
      <c r="A31" s="31" t="s">
        <v>30</v>
      </c>
      <c r="B31" s="32">
        <v>13342</v>
      </c>
      <c r="C31" s="32">
        <v>10275</v>
      </c>
      <c r="D31" s="32">
        <v>10905</v>
      </c>
    </row>
    <row r="32" spans="1:4">
      <c r="A32" s="31" t="s">
        <v>31</v>
      </c>
      <c r="B32" s="32">
        <v>12513</v>
      </c>
      <c r="C32" s="32">
        <v>10276</v>
      </c>
      <c r="D32" s="32">
        <v>10909</v>
      </c>
    </row>
    <row r="33" spans="1:4">
      <c r="A33" s="31" t="s">
        <v>32</v>
      </c>
      <c r="B33" s="32">
        <v>12636</v>
      </c>
      <c r="C33" s="32">
        <v>10264</v>
      </c>
      <c r="D33" s="32">
        <v>10898</v>
      </c>
    </row>
    <row r="34" spans="1:4">
      <c r="A34" s="31" t="s">
        <v>33</v>
      </c>
      <c r="B34" s="32">
        <v>12169</v>
      </c>
      <c r="C34" s="32">
        <v>10238</v>
      </c>
      <c r="D34" s="32">
        <v>10871</v>
      </c>
    </row>
    <row r="35" spans="1:4">
      <c r="A35" s="31" t="s">
        <v>34</v>
      </c>
      <c r="B35" s="32">
        <v>11537</v>
      </c>
      <c r="C35" s="32">
        <v>10200</v>
      </c>
      <c r="D35" s="32">
        <v>10830</v>
      </c>
    </row>
    <row r="36" spans="1:4">
      <c r="A36" s="31" t="s">
        <v>35</v>
      </c>
      <c r="B36" s="32">
        <v>10780</v>
      </c>
      <c r="C36" s="32">
        <v>10150</v>
      </c>
      <c r="D36" s="32">
        <v>10776</v>
      </c>
    </row>
    <row r="37" spans="1:4">
      <c r="A37" s="31" t="s">
        <v>36</v>
      </c>
      <c r="B37" s="32">
        <v>10289</v>
      </c>
      <c r="C37" s="32">
        <v>10089</v>
      </c>
      <c r="D37" s="32">
        <v>10708</v>
      </c>
    </row>
    <row r="38" spans="1:4">
      <c r="A38" s="31" t="s">
        <v>37</v>
      </c>
      <c r="B38" s="32">
        <v>10057</v>
      </c>
      <c r="C38" s="32">
        <v>10017</v>
      </c>
      <c r="D38" s="32">
        <v>10630</v>
      </c>
    </row>
    <row r="39" spans="1:4">
      <c r="A39" s="31" t="s">
        <v>38</v>
      </c>
      <c r="B39" s="32">
        <v>9821</v>
      </c>
      <c r="C39" s="32">
        <v>9937</v>
      </c>
      <c r="D39" s="32">
        <v>10542</v>
      </c>
    </row>
    <row r="40" spans="1:4">
      <c r="A40" s="31" t="s">
        <v>39</v>
      </c>
      <c r="B40" s="32">
        <v>9541</v>
      </c>
      <c r="C40" s="32">
        <v>9850</v>
      </c>
      <c r="D40" s="32">
        <v>10445</v>
      </c>
    </row>
    <row r="41" spans="1:4">
      <c r="A41" s="31" t="s">
        <v>40</v>
      </c>
      <c r="B41" s="32">
        <v>9249</v>
      </c>
      <c r="C41" s="32">
        <v>9757</v>
      </c>
      <c r="D41" s="32">
        <v>10343</v>
      </c>
    </row>
    <row r="42" spans="1:4">
      <c r="A42" s="31" t="s">
        <v>41</v>
      </c>
      <c r="B42" s="32">
        <v>9200</v>
      </c>
      <c r="C42" s="32">
        <v>9660</v>
      </c>
      <c r="D42" s="32">
        <v>10237</v>
      </c>
    </row>
    <row r="43" spans="1:4">
      <c r="A43" s="31" t="s">
        <v>42</v>
      </c>
      <c r="B43" s="32">
        <v>9173</v>
      </c>
      <c r="C43" s="32">
        <v>9560</v>
      </c>
      <c r="D43" s="32">
        <v>10128</v>
      </c>
    </row>
    <row r="44" spans="1:4">
      <c r="A44" s="31" t="s">
        <v>43</v>
      </c>
      <c r="B44" s="32">
        <v>9165</v>
      </c>
      <c r="C44" s="32">
        <v>9459</v>
      </c>
      <c r="D44" s="32">
        <v>10018</v>
      </c>
    </row>
    <row r="45" spans="1:4">
      <c r="A45" s="31" t="s">
        <v>44</v>
      </c>
      <c r="B45" s="32">
        <v>9110</v>
      </c>
      <c r="C45" s="32">
        <v>9358</v>
      </c>
      <c r="D45" s="32">
        <v>9910</v>
      </c>
    </row>
    <row r="46" spans="1:4">
      <c r="A46" s="31" t="s">
        <v>45</v>
      </c>
      <c r="B46" s="32">
        <v>9462</v>
      </c>
      <c r="C46" s="32">
        <v>9259</v>
      </c>
      <c r="D46" s="32">
        <v>9804</v>
      </c>
    </row>
    <row r="47" spans="1:4">
      <c r="A47" s="31" t="s">
        <v>46</v>
      </c>
      <c r="B47" s="32">
        <v>9320</v>
      </c>
      <c r="C47" s="32">
        <v>9164</v>
      </c>
      <c r="D47" s="32">
        <v>9703</v>
      </c>
    </row>
    <row r="48" spans="1:4">
      <c r="A48" s="31" t="s">
        <v>47</v>
      </c>
      <c r="B48" s="32">
        <v>9187</v>
      </c>
      <c r="C48" s="32">
        <v>9073</v>
      </c>
      <c r="D48" s="32">
        <v>9608</v>
      </c>
    </row>
    <row r="49" spans="1:4">
      <c r="A49" s="31" t="s">
        <v>48</v>
      </c>
      <c r="B49" s="32">
        <v>9191</v>
      </c>
      <c r="C49" s="32">
        <v>8988</v>
      </c>
      <c r="D49" s="32">
        <v>9519</v>
      </c>
    </row>
    <row r="50" spans="1:4">
      <c r="A50" s="31" t="s">
        <v>49</v>
      </c>
      <c r="B50" s="32">
        <v>9106</v>
      </c>
      <c r="C50" s="32">
        <v>8910</v>
      </c>
      <c r="D50" s="32">
        <v>9439</v>
      </c>
    </row>
    <row r="51" spans="1:4">
      <c r="A51" s="31" t="s">
        <v>50</v>
      </c>
      <c r="B51" s="32">
        <v>8798</v>
      </c>
      <c r="C51" s="32">
        <v>8840</v>
      </c>
      <c r="D51" s="32">
        <v>9367</v>
      </c>
    </row>
    <row r="52" spans="1:4">
      <c r="A52" s="31" t="s">
        <v>51</v>
      </c>
      <c r="B52" s="32">
        <v>8507</v>
      </c>
      <c r="C52" s="32">
        <v>8779</v>
      </c>
      <c r="D52" s="32">
        <v>9305</v>
      </c>
    </row>
    <row r="53" spans="1:4">
      <c r="A53" s="31" t="s">
        <v>52</v>
      </c>
      <c r="B53" s="32">
        <v>8740</v>
      </c>
      <c r="C53" s="32">
        <v>8727</v>
      </c>
      <c r="D53" s="32">
        <v>9253</v>
      </c>
    </row>
    <row r="54" spans="1:4">
      <c r="A54" s="31" t="s">
        <v>53</v>
      </c>
      <c r="B54" s="32">
        <v>9400</v>
      </c>
      <c r="C54" s="32">
        <v>8686</v>
      </c>
      <c r="D54" s="32">
        <v>9212</v>
      </c>
    </row>
    <row r="55" spans="1:4">
      <c r="A55" s="31" t="s">
        <v>54</v>
      </c>
      <c r="B55" s="32">
        <v>8393</v>
      </c>
      <c r="C55" s="32">
        <v>8655</v>
      </c>
      <c r="D55" s="32">
        <v>9182</v>
      </c>
    </row>
    <row r="56" spans="1:4">
      <c r="A56" s="31" t="s">
        <v>55</v>
      </c>
      <c r="B56" s="32">
        <v>9173</v>
      </c>
      <c r="C56" s="32">
        <v>8635</v>
      </c>
      <c r="D56" s="32">
        <v>9163</v>
      </c>
    </row>
    <row r="57" spans="1:4">
      <c r="A57" s="31" t="s">
        <v>56</v>
      </c>
      <c r="B57" s="32">
        <v>8743</v>
      </c>
      <c r="C57" s="32">
        <v>8626</v>
      </c>
      <c r="D57" s="32">
        <v>9155</v>
      </c>
    </row>
    <row r="58" spans="1:4">
      <c r="A58" s="31" t="s">
        <v>57</v>
      </c>
      <c r="B58" s="32">
        <v>8830</v>
      </c>
      <c r="C58" s="32">
        <v>8629</v>
      </c>
      <c r="D58" s="32">
        <v>9159</v>
      </c>
    </row>
    <row r="59" spans="1:4">
      <c r="A59" s="31" t="s">
        <v>58</v>
      </c>
      <c r="B59" s="32">
        <v>8785</v>
      </c>
      <c r="C59" s="32">
        <v>8643</v>
      </c>
      <c r="D59" s="32">
        <v>9174</v>
      </c>
    </row>
    <row r="60" spans="1:4">
      <c r="A60" s="31" t="s">
        <v>59</v>
      </c>
      <c r="B60" s="32">
        <v>8977</v>
      </c>
      <c r="C60" s="32">
        <v>8668</v>
      </c>
      <c r="D60" s="32">
        <v>9200</v>
      </c>
    </row>
    <row r="61" spans="1:4">
      <c r="A61" s="31" t="s">
        <v>60</v>
      </c>
      <c r="B61" s="32">
        <v>8549</v>
      </c>
      <c r="C61" s="32">
        <v>8704</v>
      </c>
      <c r="D61" s="32">
        <v>9237</v>
      </c>
    </row>
    <row r="62" spans="1:4">
      <c r="A62" s="31" t="s">
        <v>61</v>
      </c>
      <c r="B62" s="32">
        <v>8686</v>
      </c>
      <c r="C62" s="32">
        <v>8751</v>
      </c>
      <c r="D62" s="32">
        <v>9285</v>
      </c>
    </row>
    <row r="63" spans="1:4">
      <c r="A63" s="31" t="s">
        <v>62</v>
      </c>
      <c r="B63" s="32">
        <v>8930</v>
      </c>
      <c r="C63" s="32">
        <v>8809</v>
      </c>
      <c r="D63" s="32">
        <v>9342</v>
      </c>
    </row>
    <row r="64" spans="1:4">
      <c r="A64" s="31" t="s">
        <v>63</v>
      </c>
      <c r="B64" s="32">
        <v>8921</v>
      </c>
      <c r="C64" s="32">
        <v>8876</v>
      </c>
      <c r="D64" s="32">
        <v>9410</v>
      </c>
    </row>
    <row r="65" spans="1:4">
      <c r="A65" s="31" t="s">
        <v>64</v>
      </c>
      <c r="B65" s="32">
        <v>8485</v>
      </c>
      <c r="C65" s="32">
        <v>8951</v>
      </c>
      <c r="D65" s="32">
        <v>9486</v>
      </c>
    </row>
    <row r="66" spans="1:4">
      <c r="A66" s="31" t="s">
        <v>65</v>
      </c>
      <c r="B66" s="32">
        <v>8823</v>
      </c>
      <c r="C66" s="32">
        <v>9035</v>
      </c>
      <c r="D66" s="32">
        <v>9570</v>
      </c>
    </row>
    <row r="67" spans="1:4">
      <c r="A67" s="31" t="s">
        <v>66</v>
      </c>
      <c r="B67" s="32">
        <v>9263</v>
      </c>
      <c r="C67" s="32">
        <v>9126</v>
      </c>
      <c r="D67" s="32">
        <v>9662</v>
      </c>
    </row>
    <row r="68" spans="1:4">
      <c r="A68" s="31" t="s">
        <v>67</v>
      </c>
      <c r="B68" s="32">
        <v>9669</v>
      </c>
      <c r="C68" s="32">
        <v>9223</v>
      </c>
      <c r="D68" s="32">
        <v>9760</v>
      </c>
    </row>
    <row r="69" spans="1:4">
      <c r="A69" s="31" t="s">
        <v>68</v>
      </c>
      <c r="B69" s="32">
        <v>9463</v>
      </c>
      <c r="C69" s="32">
        <v>9324</v>
      </c>
      <c r="D69" s="32">
        <v>9864</v>
      </c>
    </row>
    <row r="70" spans="1:4">
      <c r="A70" s="31" t="s">
        <v>69</v>
      </c>
      <c r="B70" s="32">
        <v>9555</v>
      </c>
      <c r="C70" s="32">
        <v>9429</v>
      </c>
      <c r="D70" s="32">
        <v>9972</v>
      </c>
    </row>
    <row r="71" spans="1:4">
      <c r="A71" s="31" t="s">
        <v>70</v>
      </c>
      <c r="B71" s="32">
        <v>9323</v>
      </c>
      <c r="C71" s="32">
        <v>9536</v>
      </c>
      <c r="D71" s="32">
        <v>10082</v>
      </c>
    </row>
    <row r="72" spans="1:4">
      <c r="A72" s="31" t="s">
        <v>71</v>
      </c>
      <c r="B72" s="32">
        <v>9394</v>
      </c>
      <c r="C72" s="32">
        <v>9643</v>
      </c>
      <c r="D72" s="32">
        <v>10195</v>
      </c>
    </row>
    <row r="73" spans="1:4">
      <c r="A73" s="31" t="s">
        <v>72</v>
      </c>
      <c r="B73" s="32">
        <v>9421</v>
      </c>
      <c r="C73" s="32">
        <v>9749</v>
      </c>
      <c r="D73" s="32">
        <v>10307</v>
      </c>
    </row>
    <row r="74" spans="1:4">
      <c r="A74" s="31" t="s">
        <v>73</v>
      </c>
      <c r="B74" s="32">
        <v>9720</v>
      </c>
      <c r="C74" s="32">
        <v>9852</v>
      </c>
      <c r="D74" s="32">
        <v>10417</v>
      </c>
    </row>
    <row r="75" spans="1:4">
      <c r="A75" s="31" t="s">
        <v>74</v>
      </c>
      <c r="B75" s="32">
        <v>9845</v>
      </c>
      <c r="C75" s="32">
        <v>9952</v>
      </c>
      <c r="D75" s="32">
        <v>10524</v>
      </c>
    </row>
    <row r="76" spans="1:4">
      <c r="A76" s="31" t="s">
        <v>75</v>
      </c>
      <c r="B76" s="32">
        <v>9987</v>
      </c>
      <c r="C76" s="32">
        <v>10045</v>
      </c>
      <c r="D76" s="32">
        <v>10626</v>
      </c>
    </row>
    <row r="77" spans="1:4">
      <c r="A77" s="31" t="s">
        <v>76</v>
      </c>
      <c r="B77" s="32">
        <v>10125</v>
      </c>
      <c r="C77" s="32">
        <v>10131</v>
      </c>
      <c r="D77" s="32">
        <v>10721</v>
      </c>
    </row>
    <row r="78" spans="1:4">
      <c r="A78" s="31" t="s">
        <v>77</v>
      </c>
      <c r="B78" s="32">
        <v>10334</v>
      </c>
      <c r="C78" s="32">
        <v>10209</v>
      </c>
      <c r="D78" s="32">
        <v>10808</v>
      </c>
    </row>
    <row r="79" spans="1:4">
      <c r="A79" s="31" t="s">
        <v>78</v>
      </c>
      <c r="B79" s="32">
        <v>10788</v>
      </c>
      <c r="C79" s="32">
        <v>10276</v>
      </c>
      <c r="D79" s="32">
        <v>10884</v>
      </c>
    </row>
    <row r="80" spans="1:4">
      <c r="A80" s="31" t="s">
        <v>79</v>
      </c>
      <c r="B80" s="32">
        <v>10816</v>
      </c>
      <c r="C80" s="32">
        <v>10332</v>
      </c>
      <c r="D80" s="32">
        <v>10948</v>
      </c>
    </row>
    <row r="81" spans="1:4">
      <c r="A81" s="31" t="s">
        <v>80</v>
      </c>
      <c r="B81" s="32">
        <v>11471</v>
      </c>
      <c r="C81" s="32">
        <v>10376</v>
      </c>
      <c r="D81" s="32">
        <v>11000</v>
      </c>
    </row>
    <row r="82" spans="1:4">
      <c r="A82" s="31" t="s">
        <v>81</v>
      </c>
      <c r="B82" s="32">
        <v>12038</v>
      </c>
      <c r="C82" s="32">
        <v>10407</v>
      </c>
      <c r="D82" s="32">
        <v>11037</v>
      </c>
    </row>
    <row r="83" spans="1:4">
      <c r="A83" s="31" t="s">
        <v>82</v>
      </c>
      <c r="B83" s="32">
        <v>11678</v>
      </c>
      <c r="C83" s="32">
        <v>10425</v>
      </c>
      <c r="D83" s="32">
        <v>11059</v>
      </c>
    </row>
    <row r="84" spans="1:4">
      <c r="A84" s="31" t="s">
        <v>83</v>
      </c>
      <c r="B84" s="32">
        <v>11275</v>
      </c>
      <c r="C84" s="32">
        <v>10429</v>
      </c>
      <c r="D84" s="32">
        <v>11066</v>
      </c>
    </row>
    <row r="85" spans="1:4">
      <c r="A85" s="31" t="s">
        <v>84</v>
      </c>
      <c r="B85" s="32">
        <v>10737</v>
      </c>
      <c r="C85" s="32">
        <v>10419</v>
      </c>
      <c r="D85" s="32">
        <v>11057</v>
      </c>
    </row>
    <row r="86" spans="1:4">
      <c r="A86" s="31" t="s">
        <v>85</v>
      </c>
      <c r="B86" s="32">
        <v>10526</v>
      </c>
      <c r="C86" s="32">
        <v>10395</v>
      </c>
      <c r="D86" s="32">
        <v>11033</v>
      </c>
    </row>
    <row r="87" spans="1:4">
      <c r="A87" s="31" t="s">
        <v>86</v>
      </c>
      <c r="B87" s="32">
        <v>10907</v>
      </c>
      <c r="C87" s="32">
        <v>10359</v>
      </c>
      <c r="D87" s="32">
        <v>10994</v>
      </c>
    </row>
    <row r="88" spans="1:4">
      <c r="A88" s="31" t="s">
        <v>87</v>
      </c>
      <c r="B88" s="32">
        <v>10832</v>
      </c>
      <c r="C88" s="32">
        <v>10310</v>
      </c>
      <c r="D88" s="32">
        <v>10941</v>
      </c>
    </row>
    <row r="89" spans="1:4">
      <c r="A89" s="31" t="s">
        <v>88</v>
      </c>
      <c r="B89" s="32">
        <v>11292</v>
      </c>
      <c r="C89" s="32">
        <v>10250</v>
      </c>
      <c r="D89" s="32">
        <v>10875</v>
      </c>
    </row>
    <row r="90" spans="1:4">
      <c r="A90" s="31" t="s">
        <v>89</v>
      </c>
      <c r="B90" s="32">
        <v>12086</v>
      </c>
      <c r="C90" s="32">
        <v>10179</v>
      </c>
      <c r="D90" s="32">
        <v>10797</v>
      </c>
    </row>
    <row r="91" spans="1:4">
      <c r="A91" s="31" t="s">
        <v>90</v>
      </c>
      <c r="B91" s="32">
        <v>12288</v>
      </c>
      <c r="C91" s="32">
        <v>10099</v>
      </c>
      <c r="D91" s="32">
        <v>10709</v>
      </c>
    </row>
    <row r="92" spans="1:4">
      <c r="A92" s="31" t="s">
        <v>91</v>
      </c>
      <c r="B92" s="32">
        <v>11222</v>
      </c>
      <c r="C92" s="32">
        <v>10012</v>
      </c>
      <c r="D92" s="32">
        <v>10613</v>
      </c>
    </row>
    <row r="93" spans="1:4">
      <c r="A93" s="31" t="s">
        <v>92</v>
      </c>
      <c r="B93" s="32">
        <v>10913</v>
      </c>
      <c r="C93" s="32">
        <v>9919</v>
      </c>
      <c r="D93" s="32">
        <v>10510</v>
      </c>
    </row>
    <row r="94" spans="1:4">
      <c r="A94" s="31" t="s">
        <v>93</v>
      </c>
      <c r="B94" s="32">
        <v>10656</v>
      </c>
      <c r="C94" s="32">
        <v>9821</v>
      </c>
      <c r="D94" s="32">
        <v>10402</v>
      </c>
    </row>
    <row r="95" spans="1:4">
      <c r="A95" s="31" t="s">
        <v>94</v>
      </c>
      <c r="B95" s="32">
        <v>10324</v>
      </c>
      <c r="C95" s="32">
        <v>9720</v>
      </c>
      <c r="D95" s="32">
        <v>10292</v>
      </c>
    </row>
    <row r="96" spans="1:4">
      <c r="A96" s="31" t="s">
        <v>95</v>
      </c>
      <c r="B96" s="32">
        <v>10022</v>
      </c>
      <c r="C96" s="32">
        <v>9617</v>
      </c>
      <c r="D96" s="32">
        <v>10181</v>
      </c>
    </row>
    <row r="97" spans="1:4">
      <c r="A97" s="31" t="s">
        <v>96</v>
      </c>
      <c r="B97" s="32">
        <v>9881</v>
      </c>
      <c r="C97" s="32">
        <v>9515</v>
      </c>
      <c r="D97" s="32">
        <v>10070</v>
      </c>
    </row>
    <row r="98" spans="1:4">
      <c r="A98" s="31" t="s">
        <v>97</v>
      </c>
      <c r="B98" s="32">
        <v>9260</v>
      </c>
      <c r="C98" s="32">
        <v>9414</v>
      </c>
      <c r="D98" s="32">
        <v>9962</v>
      </c>
    </row>
    <row r="99" spans="1:4">
      <c r="A99" s="31" t="s">
        <v>98</v>
      </c>
      <c r="B99" s="32">
        <v>9177</v>
      </c>
      <c r="C99" s="32">
        <v>9317</v>
      </c>
      <c r="D99" s="32">
        <v>9859</v>
      </c>
    </row>
    <row r="100" spans="1:4">
      <c r="A100" s="31" t="s">
        <v>99</v>
      </c>
      <c r="B100" s="32">
        <v>8995</v>
      </c>
      <c r="C100" s="32">
        <v>9223</v>
      </c>
      <c r="D100" s="32">
        <v>9760</v>
      </c>
    </row>
    <row r="101" spans="1:4">
      <c r="A101" s="31" t="s">
        <v>100</v>
      </c>
      <c r="B101" s="32">
        <v>8994</v>
      </c>
      <c r="C101" s="32">
        <v>9136</v>
      </c>
      <c r="D101" s="32">
        <v>9669</v>
      </c>
    </row>
    <row r="102" spans="1:4">
      <c r="A102" s="31" t="s">
        <v>101</v>
      </c>
      <c r="B102" s="32">
        <v>9317</v>
      </c>
      <c r="C102" s="32">
        <v>9056</v>
      </c>
      <c r="D102" s="32">
        <v>9586</v>
      </c>
    </row>
    <row r="103" spans="1:4">
      <c r="A103" s="31" t="s">
        <v>102</v>
      </c>
      <c r="B103" s="32">
        <v>9131</v>
      </c>
      <c r="C103" s="32">
        <v>8983</v>
      </c>
      <c r="D103" s="32">
        <v>9511</v>
      </c>
    </row>
    <row r="104" spans="1:4">
      <c r="A104" s="31" t="s">
        <v>103</v>
      </c>
      <c r="B104" s="32">
        <v>8778</v>
      </c>
      <c r="C104" s="32">
        <v>8919</v>
      </c>
      <c r="D104" s="32">
        <v>9447</v>
      </c>
    </row>
    <row r="105" spans="1:4">
      <c r="A105" s="31" t="s">
        <v>104</v>
      </c>
      <c r="B105" s="32">
        <v>8682</v>
      </c>
      <c r="C105" s="32">
        <v>8865</v>
      </c>
      <c r="D105" s="32">
        <v>9392</v>
      </c>
    </row>
    <row r="106" spans="1:4">
      <c r="A106" s="31" t="s">
        <v>105</v>
      </c>
      <c r="B106" s="32">
        <v>8720</v>
      </c>
      <c r="C106" s="32">
        <v>8821</v>
      </c>
      <c r="D106" s="32">
        <v>9348</v>
      </c>
    </row>
    <row r="107" spans="1:4">
      <c r="A107" s="31" t="s">
        <v>106</v>
      </c>
      <c r="B107" s="32">
        <v>9365</v>
      </c>
      <c r="C107" s="32">
        <v>8787</v>
      </c>
      <c r="D107" s="32">
        <v>9316</v>
      </c>
    </row>
    <row r="108" spans="1:4">
      <c r="A108" s="31" t="s">
        <v>107</v>
      </c>
      <c r="B108" s="32">
        <v>9280</v>
      </c>
      <c r="C108" s="32">
        <v>8765</v>
      </c>
      <c r="D108" s="32">
        <v>9294</v>
      </c>
    </row>
    <row r="109" spans="1:4">
      <c r="A109" s="31" t="s">
        <v>108</v>
      </c>
      <c r="B109" s="32">
        <v>8851</v>
      </c>
      <c r="C109" s="32">
        <v>8754</v>
      </c>
      <c r="D109" s="32">
        <v>9284</v>
      </c>
    </row>
    <row r="110" spans="1:4">
      <c r="A110" s="31" t="s">
        <v>109</v>
      </c>
      <c r="B110" s="32">
        <v>9076</v>
      </c>
      <c r="C110" s="32">
        <v>8755</v>
      </c>
      <c r="D110" s="32">
        <v>9286</v>
      </c>
    </row>
    <row r="111" spans="1:4">
      <c r="A111" s="31" t="s">
        <v>110</v>
      </c>
      <c r="B111" s="32">
        <v>9478</v>
      </c>
      <c r="C111" s="32">
        <v>8767</v>
      </c>
      <c r="D111" s="32">
        <v>9299</v>
      </c>
    </row>
    <row r="112" spans="1:4">
      <c r="A112" s="31" t="s">
        <v>111</v>
      </c>
      <c r="B112" s="32">
        <v>9229</v>
      </c>
      <c r="C112" s="32">
        <v>8791</v>
      </c>
      <c r="D112" s="32">
        <v>9324</v>
      </c>
    </row>
    <row r="113" spans="1:4">
      <c r="A113" s="31" t="s">
        <v>112</v>
      </c>
      <c r="B113" s="32">
        <v>9267</v>
      </c>
      <c r="C113" s="32">
        <v>8826</v>
      </c>
      <c r="D113" s="32">
        <v>9359</v>
      </c>
    </row>
    <row r="114" spans="1:4">
      <c r="A114" s="31" t="s">
        <v>113</v>
      </c>
      <c r="B114" s="32">
        <v>8507</v>
      </c>
      <c r="C114" s="32">
        <v>8871</v>
      </c>
      <c r="D114" s="32">
        <v>9406</v>
      </c>
    </row>
    <row r="115" spans="1:4">
      <c r="A115" s="31" t="s">
        <v>114</v>
      </c>
      <c r="B115" s="32">
        <v>8970</v>
      </c>
      <c r="C115" s="32">
        <v>8928</v>
      </c>
      <c r="D115" s="32">
        <v>9462</v>
      </c>
    </row>
    <row r="116" spans="1:4">
      <c r="A116" s="31" t="s">
        <v>115</v>
      </c>
      <c r="B116" s="32">
        <v>8756</v>
      </c>
      <c r="C116" s="32">
        <v>8994</v>
      </c>
      <c r="D116" s="32">
        <v>9529</v>
      </c>
    </row>
    <row r="117" spans="1:4">
      <c r="A117" s="31" t="s">
        <v>116</v>
      </c>
      <c r="B117" s="32">
        <v>9062</v>
      </c>
      <c r="C117" s="32">
        <v>9069</v>
      </c>
      <c r="D117" s="32">
        <v>9605</v>
      </c>
    </row>
    <row r="118" spans="1:4">
      <c r="A118" s="31" t="s">
        <v>117</v>
      </c>
      <c r="B118" s="32">
        <v>9143</v>
      </c>
      <c r="C118" s="32">
        <v>9153</v>
      </c>
      <c r="D118" s="32">
        <v>9689</v>
      </c>
    </row>
    <row r="119" spans="1:4">
      <c r="A119" s="31" t="s">
        <v>118</v>
      </c>
      <c r="B119" s="32">
        <v>9010</v>
      </c>
      <c r="C119" s="32">
        <v>9244</v>
      </c>
      <c r="D119" s="32">
        <v>9781</v>
      </c>
    </row>
    <row r="120" spans="1:4">
      <c r="A120" s="31" t="s">
        <v>119</v>
      </c>
      <c r="B120" s="32">
        <v>8995</v>
      </c>
      <c r="C120" s="32">
        <v>9341</v>
      </c>
      <c r="D120" s="32">
        <v>9880</v>
      </c>
    </row>
    <row r="121" spans="1:4">
      <c r="A121" s="31" t="s">
        <v>120</v>
      </c>
      <c r="B121" s="32">
        <v>9540</v>
      </c>
      <c r="C121" s="32">
        <v>9443</v>
      </c>
      <c r="D121" s="32">
        <v>9984</v>
      </c>
    </row>
    <row r="122" spans="1:4">
      <c r="A122" s="31" t="s">
        <v>121</v>
      </c>
      <c r="B122" s="32">
        <v>9596</v>
      </c>
      <c r="C122" s="32">
        <v>9549</v>
      </c>
      <c r="D122" s="32">
        <v>10093</v>
      </c>
    </row>
    <row r="123" spans="1:4">
      <c r="A123" s="31" t="s">
        <v>122</v>
      </c>
      <c r="B123" s="32">
        <v>9245</v>
      </c>
      <c r="C123" s="32">
        <v>9657</v>
      </c>
      <c r="D123" s="32">
        <v>10205</v>
      </c>
    </row>
    <row r="124" spans="1:4">
      <c r="A124" s="31" t="s">
        <v>123</v>
      </c>
      <c r="B124" s="32">
        <v>9472</v>
      </c>
      <c r="C124" s="32">
        <v>9766</v>
      </c>
      <c r="D124" s="32">
        <v>10319</v>
      </c>
    </row>
    <row r="125" spans="1:4">
      <c r="A125" s="31" t="s">
        <v>124</v>
      </c>
      <c r="B125" s="32">
        <v>9609</v>
      </c>
      <c r="C125" s="32">
        <v>9874</v>
      </c>
      <c r="D125" s="32">
        <v>10433</v>
      </c>
    </row>
    <row r="126" spans="1:4">
      <c r="A126" s="31" t="s">
        <v>125</v>
      </c>
      <c r="B126" s="32">
        <v>9872</v>
      </c>
      <c r="C126" s="32">
        <v>9979</v>
      </c>
      <c r="D126" s="32">
        <v>10546</v>
      </c>
    </row>
    <row r="127" spans="1:4">
      <c r="A127" s="31" t="s">
        <v>126</v>
      </c>
      <c r="B127" s="32">
        <v>9704</v>
      </c>
      <c r="C127" s="32">
        <v>10081</v>
      </c>
      <c r="D127" s="32">
        <v>10656</v>
      </c>
    </row>
    <row r="128" spans="1:4">
      <c r="A128" s="31" t="s">
        <v>127</v>
      </c>
      <c r="B128" s="32">
        <v>9807</v>
      </c>
      <c r="C128" s="32">
        <v>10177</v>
      </c>
      <c r="D128" s="32">
        <v>10761</v>
      </c>
    </row>
    <row r="129" spans="1:4">
      <c r="A129" s="31" t="s">
        <v>128</v>
      </c>
      <c r="B129" s="32">
        <v>9891</v>
      </c>
      <c r="C129" s="32">
        <v>10266</v>
      </c>
      <c r="D129" s="32">
        <v>10859</v>
      </c>
    </row>
    <row r="130" spans="1:4">
      <c r="A130" s="31" t="s">
        <v>129</v>
      </c>
      <c r="B130" s="32">
        <v>9710</v>
      </c>
      <c r="C130" s="32">
        <v>10346</v>
      </c>
      <c r="D130" s="32">
        <v>10948</v>
      </c>
    </row>
    <row r="131" spans="1:4">
      <c r="A131" s="31" t="s">
        <v>130</v>
      </c>
      <c r="B131" s="32">
        <v>9792</v>
      </c>
      <c r="C131" s="32">
        <v>10416</v>
      </c>
      <c r="D131" s="32">
        <v>11028</v>
      </c>
    </row>
    <row r="132" spans="1:4">
      <c r="A132" s="31" t="s">
        <v>131</v>
      </c>
      <c r="B132" s="32">
        <v>10230</v>
      </c>
      <c r="C132" s="32">
        <v>10475</v>
      </c>
      <c r="D132" s="32">
        <v>11096</v>
      </c>
    </row>
    <row r="133" spans="1:4">
      <c r="A133" s="31" t="s">
        <v>132</v>
      </c>
      <c r="B133" s="32">
        <v>10100</v>
      </c>
      <c r="C133" s="32">
        <v>10522</v>
      </c>
      <c r="D133" s="32">
        <v>11150</v>
      </c>
    </row>
    <row r="134" spans="1:4">
      <c r="A134" s="31" t="s">
        <v>133</v>
      </c>
      <c r="B134" s="32">
        <v>11092</v>
      </c>
      <c r="C134" s="32">
        <v>10556</v>
      </c>
      <c r="D134" s="32">
        <v>11191</v>
      </c>
    </row>
    <row r="135" spans="1:4">
      <c r="A135" s="31" t="s">
        <v>134</v>
      </c>
      <c r="B135" s="32">
        <v>11434</v>
      </c>
      <c r="C135" s="32">
        <v>10577</v>
      </c>
      <c r="D135" s="32">
        <v>11216</v>
      </c>
    </row>
    <row r="136" spans="1:4">
      <c r="A136" s="31" t="s">
        <v>135</v>
      </c>
      <c r="B136" s="32">
        <v>11334</v>
      </c>
      <c r="C136" s="32">
        <v>10583</v>
      </c>
      <c r="D136" s="32">
        <v>11226</v>
      </c>
    </row>
    <row r="137" spans="1:4">
      <c r="A137" s="31" t="s">
        <v>136</v>
      </c>
      <c r="B137" s="32">
        <v>11703</v>
      </c>
      <c r="C137" s="32">
        <v>10575</v>
      </c>
      <c r="D137" s="32">
        <v>11221</v>
      </c>
    </row>
    <row r="138" spans="1:4">
      <c r="A138" s="31" t="s">
        <v>137</v>
      </c>
      <c r="B138" s="32">
        <v>11886</v>
      </c>
      <c r="C138" s="32">
        <v>10554</v>
      </c>
      <c r="D138" s="32">
        <v>11199</v>
      </c>
    </row>
    <row r="139" spans="1:4">
      <c r="A139" s="31" t="s">
        <v>138</v>
      </c>
      <c r="B139" s="32">
        <v>12104</v>
      </c>
      <c r="C139" s="32">
        <v>10519</v>
      </c>
      <c r="D139" s="32">
        <v>11162</v>
      </c>
    </row>
    <row r="140" spans="1:4">
      <c r="A140" s="31" t="s">
        <v>139</v>
      </c>
      <c r="B140" s="32">
        <v>11682</v>
      </c>
      <c r="C140" s="32">
        <v>10472</v>
      </c>
      <c r="D140" s="32">
        <v>11111</v>
      </c>
    </row>
    <row r="141" spans="1:4">
      <c r="A141" s="31" t="s">
        <v>140</v>
      </c>
      <c r="B141" s="32">
        <v>11599</v>
      </c>
      <c r="C141" s="32">
        <v>10413</v>
      </c>
      <c r="D141" s="32">
        <v>11046</v>
      </c>
    </row>
    <row r="142" spans="1:4">
      <c r="A142" s="31" t="s">
        <v>141</v>
      </c>
      <c r="B142" s="32">
        <v>11267</v>
      </c>
      <c r="C142" s="32">
        <v>10343</v>
      </c>
      <c r="D142" s="32">
        <v>10969</v>
      </c>
    </row>
    <row r="143" spans="1:4">
      <c r="A143" s="31" t="s">
        <v>142</v>
      </c>
      <c r="B143" s="32">
        <v>10712</v>
      </c>
      <c r="C143" s="32">
        <v>10264</v>
      </c>
      <c r="D143" s="32">
        <v>10881</v>
      </c>
    </row>
    <row r="144" spans="1:4">
      <c r="A144" s="31" t="s">
        <v>143</v>
      </c>
      <c r="B144" s="32">
        <v>10105</v>
      </c>
      <c r="C144" s="32">
        <v>10177</v>
      </c>
      <c r="D144" s="32">
        <v>10785</v>
      </c>
    </row>
    <row r="145" spans="1:4">
      <c r="A145" s="31" t="s">
        <v>144</v>
      </c>
      <c r="B145" s="32">
        <v>9999</v>
      </c>
      <c r="C145" s="32">
        <v>10083</v>
      </c>
      <c r="D145" s="32">
        <v>10681</v>
      </c>
    </row>
    <row r="146" spans="1:4">
      <c r="A146" s="31" t="s">
        <v>145</v>
      </c>
      <c r="B146" s="32">
        <v>9741</v>
      </c>
      <c r="C146" s="32">
        <v>9984</v>
      </c>
      <c r="D146" s="32">
        <v>10573</v>
      </c>
    </row>
    <row r="147" spans="1:4">
      <c r="A147" s="31" t="s">
        <v>146</v>
      </c>
      <c r="B147" s="32">
        <v>9846</v>
      </c>
      <c r="C147" s="32">
        <v>9882</v>
      </c>
      <c r="D147" s="32">
        <v>10461</v>
      </c>
    </row>
    <row r="148" spans="1:4">
      <c r="A148" s="31" t="s">
        <v>147</v>
      </c>
      <c r="B148" s="32">
        <v>9460</v>
      </c>
      <c r="C148" s="32">
        <v>9778</v>
      </c>
      <c r="D148" s="32">
        <v>10348</v>
      </c>
    </row>
    <row r="149" spans="1:4">
      <c r="A149" s="31" t="s">
        <v>148</v>
      </c>
      <c r="B149" s="32">
        <v>9734</v>
      </c>
      <c r="C149" s="32">
        <v>9674</v>
      </c>
      <c r="D149" s="32">
        <v>10235</v>
      </c>
    </row>
    <row r="150" spans="1:4">
      <c r="A150" s="31" t="s">
        <v>149</v>
      </c>
      <c r="B150" s="32">
        <v>9683</v>
      </c>
      <c r="C150" s="32">
        <v>9571</v>
      </c>
      <c r="D150" s="32">
        <v>10125</v>
      </c>
    </row>
    <row r="151" spans="1:4">
      <c r="A151" s="31" t="s">
        <v>150</v>
      </c>
      <c r="B151" s="32">
        <v>9361</v>
      </c>
      <c r="C151" s="32">
        <v>9472</v>
      </c>
      <c r="D151" s="32">
        <v>10018</v>
      </c>
    </row>
    <row r="152" spans="1:4">
      <c r="A152" s="31" t="s">
        <v>151</v>
      </c>
      <c r="B152" s="32">
        <v>9501</v>
      </c>
      <c r="C152" s="32">
        <v>9376</v>
      </c>
      <c r="D152" s="32">
        <v>9918</v>
      </c>
    </row>
    <row r="153" spans="1:4">
      <c r="A153" s="31" t="s">
        <v>152</v>
      </c>
      <c r="B153" s="32">
        <v>9496</v>
      </c>
      <c r="C153" s="32">
        <v>9287</v>
      </c>
      <c r="D153" s="32">
        <v>9823</v>
      </c>
    </row>
    <row r="154" spans="1:4">
      <c r="A154" s="31" t="s">
        <v>153</v>
      </c>
      <c r="B154" s="32">
        <v>9411</v>
      </c>
      <c r="C154" s="32">
        <v>9204</v>
      </c>
      <c r="D154" s="32">
        <v>9737</v>
      </c>
    </row>
    <row r="155" spans="1:4">
      <c r="A155" s="31" t="s">
        <v>154</v>
      </c>
      <c r="B155" s="32">
        <v>9109</v>
      </c>
      <c r="C155" s="32">
        <v>9128</v>
      </c>
      <c r="D155" s="32">
        <v>9660</v>
      </c>
    </row>
    <row r="156" spans="1:4">
      <c r="A156" s="31" t="s">
        <v>155</v>
      </c>
      <c r="B156" s="32">
        <v>8959</v>
      </c>
      <c r="C156" s="32">
        <v>9062</v>
      </c>
      <c r="D156" s="32">
        <v>9592</v>
      </c>
    </row>
    <row r="157" spans="1:4">
      <c r="A157" s="31" t="s">
        <v>156</v>
      </c>
      <c r="B157" s="32">
        <v>9020</v>
      </c>
      <c r="C157" s="32">
        <v>9005</v>
      </c>
      <c r="D157" s="32">
        <v>9535</v>
      </c>
    </row>
    <row r="158" spans="1:4">
      <c r="A158" s="31" t="s">
        <v>157</v>
      </c>
      <c r="B158" s="32">
        <v>9117</v>
      </c>
      <c r="C158" s="32">
        <v>8958</v>
      </c>
      <c r="D158" s="32">
        <v>9488</v>
      </c>
    </row>
    <row r="159" spans="1:4">
      <c r="A159" s="31" t="s">
        <v>158</v>
      </c>
      <c r="B159" s="32">
        <v>9611</v>
      </c>
      <c r="C159" s="32">
        <v>8922</v>
      </c>
      <c r="D159" s="32">
        <v>9453</v>
      </c>
    </row>
    <row r="160" spans="1:4">
      <c r="A160" s="31" t="s">
        <v>159</v>
      </c>
      <c r="B160" s="32">
        <v>9299</v>
      </c>
      <c r="C160" s="32">
        <v>8898</v>
      </c>
      <c r="D160" s="32">
        <v>9429</v>
      </c>
    </row>
    <row r="161" spans="1:4">
      <c r="A161" s="31" t="s">
        <v>160</v>
      </c>
      <c r="B161" s="32">
        <v>8963</v>
      </c>
      <c r="C161" s="32">
        <v>8885</v>
      </c>
      <c r="D161" s="32">
        <v>9417</v>
      </c>
    </row>
    <row r="162" spans="1:4">
      <c r="A162" s="31" t="s">
        <v>161</v>
      </c>
      <c r="B162" s="32">
        <v>8973</v>
      </c>
      <c r="C162" s="32">
        <v>8883</v>
      </c>
      <c r="D162" s="32">
        <v>9417</v>
      </c>
    </row>
    <row r="163" spans="1:4">
      <c r="A163" s="31" t="s">
        <v>162</v>
      </c>
      <c r="B163" s="32">
        <v>9778</v>
      </c>
      <c r="C163" s="32">
        <v>8893</v>
      </c>
      <c r="D163" s="32">
        <v>9428</v>
      </c>
    </row>
    <row r="164" spans="1:4">
      <c r="A164" s="31" t="s">
        <v>163</v>
      </c>
      <c r="B164" s="32">
        <v>8750</v>
      </c>
      <c r="C164" s="32">
        <v>8915</v>
      </c>
      <c r="D164" s="32">
        <v>9451</v>
      </c>
    </row>
    <row r="165" spans="1:4">
      <c r="A165" s="31" t="s">
        <v>164</v>
      </c>
      <c r="B165" s="32">
        <v>8914</v>
      </c>
      <c r="C165" s="32">
        <v>8949</v>
      </c>
      <c r="D165" s="32">
        <v>9485</v>
      </c>
    </row>
    <row r="166" spans="1:4">
      <c r="A166" s="31" t="s">
        <v>165</v>
      </c>
      <c r="B166" s="32">
        <v>8574</v>
      </c>
      <c r="C166" s="32">
        <v>8993</v>
      </c>
      <c r="D166" s="32">
        <v>9530</v>
      </c>
    </row>
    <row r="167" spans="1:4">
      <c r="A167" s="31" t="s">
        <v>166</v>
      </c>
      <c r="B167" s="32">
        <v>8956</v>
      </c>
      <c r="C167" s="32">
        <v>9049</v>
      </c>
      <c r="D167" s="32">
        <v>9586</v>
      </c>
    </row>
    <row r="168" spans="1:4">
      <c r="A168" s="31" t="s">
        <v>167</v>
      </c>
      <c r="B168" s="32">
        <v>9345</v>
      </c>
      <c r="C168" s="32">
        <v>9114</v>
      </c>
      <c r="D168" s="32">
        <v>9652</v>
      </c>
    </row>
    <row r="169" spans="1:4">
      <c r="A169" s="31" t="s">
        <v>168</v>
      </c>
      <c r="B169" s="32">
        <v>8744</v>
      </c>
      <c r="C169" s="32">
        <v>9189</v>
      </c>
      <c r="D169" s="32">
        <v>9727</v>
      </c>
    </row>
    <row r="170" spans="1:4">
      <c r="A170" s="31" t="s">
        <v>169</v>
      </c>
      <c r="B170" s="32">
        <v>9111</v>
      </c>
      <c r="C170" s="32">
        <v>9272</v>
      </c>
      <c r="D170" s="32">
        <v>9811</v>
      </c>
    </row>
    <row r="171" spans="1:4">
      <c r="A171" s="31" t="s">
        <v>170</v>
      </c>
      <c r="B171" s="32">
        <v>9416</v>
      </c>
      <c r="C171" s="32">
        <v>9363</v>
      </c>
      <c r="D171" s="32">
        <v>9903</v>
      </c>
    </row>
    <row r="172" spans="1:4">
      <c r="A172" s="31" t="s">
        <v>171</v>
      </c>
      <c r="B172" s="32">
        <v>9128</v>
      </c>
      <c r="C172" s="32">
        <v>9461</v>
      </c>
      <c r="D172" s="32">
        <v>10002</v>
      </c>
    </row>
    <row r="173" spans="1:4">
      <c r="A173" s="31" t="s">
        <v>172</v>
      </c>
      <c r="B173" s="32">
        <v>9451</v>
      </c>
      <c r="C173" s="32">
        <v>9564</v>
      </c>
      <c r="D173" s="32">
        <v>10107</v>
      </c>
    </row>
    <row r="174" spans="1:4">
      <c r="A174" s="31" t="s">
        <v>173</v>
      </c>
      <c r="B174" s="32">
        <v>9573</v>
      </c>
      <c r="C174" s="32">
        <v>9670</v>
      </c>
      <c r="D174" s="32">
        <v>10217</v>
      </c>
    </row>
    <row r="175" spans="1:4">
      <c r="A175" s="31" t="s">
        <v>174</v>
      </c>
      <c r="B175" s="32">
        <v>9634</v>
      </c>
      <c r="C175" s="32">
        <v>9780</v>
      </c>
      <c r="D175" s="32">
        <v>10331</v>
      </c>
    </row>
    <row r="176" spans="1:4">
      <c r="A176" s="31" t="s">
        <v>175</v>
      </c>
      <c r="B176" s="32">
        <v>9633</v>
      </c>
      <c r="C176" s="32">
        <v>9890</v>
      </c>
      <c r="D176" s="32">
        <v>10446</v>
      </c>
    </row>
    <row r="177" spans="1:4">
      <c r="A177" s="31" t="s">
        <v>176</v>
      </c>
      <c r="B177" s="32">
        <v>9861</v>
      </c>
      <c r="C177" s="32">
        <v>10000</v>
      </c>
      <c r="D177" s="32">
        <v>10563</v>
      </c>
    </row>
    <row r="178" spans="1:4">
      <c r="A178" s="31" t="s">
        <v>177</v>
      </c>
      <c r="B178" s="32">
        <v>10025</v>
      </c>
      <c r="C178" s="32">
        <v>10108</v>
      </c>
      <c r="D178" s="32">
        <v>10678</v>
      </c>
    </row>
    <row r="179" spans="1:4">
      <c r="A179" s="31" t="s">
        <v>178</v>
      </c>
      <c r="B179" s="32">
        <v>10108</v>
      </c>
      <c r="C179" s="32">
        <v>10212</v>
      </c>
      <c r="D179" s="32">
        <v>10790</v>
      </c>
    </row>
    <row r="180" spans="1:4">
      <c r="A180" s="31" t="s">
        <v>179</v>
      </c>
      <c r="B180" s="32">
        <v>10410</v>
      </c>
      <c r="C180" s="32">
        <v>10310</v>
      </c>
      <c r="D180" s="32">
        <v>10898</v>
      </c>
    </row>
    <row r="181" spans="1:4">
      <c r="A181" s="31" t="s">
        <v>180</v>
      </c>
      <c r="B181" s="32">
        <v>10365</v>
      </c>
      <c r="C181" s="32">
        <v>10402</v>
      </c>
      <c r="D181" s="32">
        <v>10999</v>
      </c>
    </row>
    <row r="182" spans="1:4">
      <c r="A182" s="31" t="s">
        <v>181</v>
      </c>
      <c r="B182" s="32">
        <v>10290</v>
      </c>
      <c r="C182" s="32">
        <v>10485</v>
      </c>
      <c r="D182" s="32">
        <v>11092</v>
      </c>
    </row>
    <row r="183" spans="1:4">
      <c r="A183" s="31" t="s">
        <v>182</v>
      </c>
      <c r="B183" s="32">
        <v>10508</v>
      </c>
      <c r="C183" s="32">
        <v>10558</v>
      </c>
      <c r="D183" s="32">
        <v>11175</v>
      </c>
    </row>
    <row r="184" spans="1:4">
      <c r="A184" s="31" t="s">
        <v>183</v>
      </c>
      <c r="B184" s="32">
        <v>10650</v>
      </c>
      <c r="C184" s="32">
        <v>10620</v>
      </c>
      <c r="D184" s="32">
        <v>11246</v>
      </c>
    </row>
    <row r="185" spans="1:4">
      <c r="A185" s="31" t="s">
        <v>184</v>
      </c>
      <c r="B185" s="32">
        <v>10394</v>
      </c>
      <c r="C185" s="32">
        <v>10670</v>
      </c>
      <c r="D185" s="32">
        <v>11304</v>
      </c>
    </row>
    <row r="186" spans="1:4">
      <c r="A186" s="31" t="s">
        <v>185</v>
      </c>
      <c r="B186" s="32">
        <v>10899</v>
      </c>
      <c r="C186" s="32">
        <v>10707</v>
      </c>
      <c r="D186" s="32">
        <v>11348</v>
      </c>
    </row>
    <row r="187" spans="1:4">
      <c r="A187" s="31" t="s">
        <v>186</v>
      </c>
      <c r="B187" s="32">
        <v>11340</v>
      </c>
      <c r="C187" s="32">
        <v>10730</v>
      </c>
      <c r="D187" s="32">
        <v>11377</v>
      </c>
    </row>
    <row r="188" spans="1:4">
      <c r="A188" s="31" t="s">
        <v>187</v>
      </c>
      <c r="B188" s="32">
        <v>10827</v>
      </c>
      <c r="C188" s="32">
        <v>10739</v>
      </c>
      <c r="D188" s="32">
        <v>11390</v>
      </c>
    </row>
    <row r="189" spans="1:4">
      <c r="A189" s="31" t="s">
        <v>188</v>
      </c>
      <c r="B189" s="32">
        <v>10618</v>
      </c>
      <c r="C189" s="32">
        <v>10734</v>
      </c>
      <c r="D189" s="32">
        <v>11387</v>
      </c>
    </row>
    <row r="190" spans="1:4">
      <c r="A190" s="31" t="s">
        <v>189</v>
      </c>
      <c r="B190" s="32">
        <v>10834</v>
      </c>
      <c r="C190" s="32">
        <v>10715</v>
      </c>
      <c r="D190" s="32">
        <v>11368</v>
      </c>
    </row>
    <row r="191" spans="1:4">
      <c r="A191" s="31" t="s">
        <v>190</v>
      </c>
      <c r="B191" s="32">
        <v>10818</v>
      </c>
      <c r="C191" s="32">
        <v>10682</v>
      </c>
      <c r="D191" s="32">
        <v>11334</v>
      </c>
    </row>
    <row r="192" spans="1:4">
      <c r="A192" s="31" t="s">
        <v>191</v>
      </c>
      <c r="B192" s="32">
        <v>10648</v>
      </c>
      <c r="C192" s="32">
        <v>10636</v>
      </c>
      <c r="D192" s="32">
        <v>11284</v>
      </c>
    </row>
    <row r="193" spans="1:4">
      <c r="A193" s="31" t="s">
        <v>192</v>
      </c>
      <c r="B193" s="32">
        <v>10171</v>
      </c>
      <c r="C193" s="32">
        <v>10578</v>
      </c>
      <c r="D193" s="32">
        <v>11221</v>
      </c>
    </row>
    <row r="194" spans="1:4">
      <c r="A194" s="31" t="s">
        <v>193</v>
      </c>
      <c r="B194" s="32">
        <v>10383</v>
      </c>
      <c r="C194" s="32">
        <v>10509</v>
      </c>
      <c r="D194" s="32">
        <v>11145</v>
      </c>
    </row>
    <row r="195" spans="1:4">
      <c r="A195" s="31" t="s">
        <v>194</v>
      </c>
      <c r="B195" s="32">
        <v>10548</v>
      </c>
      <c r="C195" s="32">
        <v>10431</v>
      </c>
      <c r="D195" s="32">
        <v>11057</v>
      </c>
    </row>
    <row r="196" spans="1:4">
      <c r="A196" s="31" t="s">
        <v>195</v>
      </c>
      <c r="B196" s="32">
        <v>10848</v>
      </c>
      <c r="C196" s="32">
        <v>10343</v>
      </c>
      <c r="D196" s="32">
        <v>10961</v>
      </c>
    </row>
    <row r="197" spans="1:4">
      <c r="A197" s="31" t="s">
        <v>196</v>
      </c>
      <c r="B197" s="32">
        <v>12094</v>
      </c>
      <c r="C197" s="32">
        <v>10249</v>
      </c>
      <c r="D197" s="32">
        <v>10857</v>
      </c>
    </row>
    <row r="198" spans="1:4">
      <c r="A198" s="31" t="s">
        <v>197</v>
      </c>
      <c r="B198" s="32">
        <v>14031</v>
      </c>
      <c r="C198" s="32">
        <v>10150</v>
      </c>
      <c r="D198" s="32">
        <v>10747</v>
      </c>
    </row>
    <row r="199" spans="1:4">
      <c r="A199" s="31" t="s">
        <v>198</v>
      </c>
      <c r="B199" s="32">
        <v>16408</v>
      </c>
      <c r="C199" s="32">
        <v>10047</v>
      </c>
      <c r="D199" s="32">
        <v>10634</v>
      </c>
    </row>
    <row r="200" spans="1:4">
      <c r="A200" s="31" t="s">
        <v>199</v>
      </c>
      <c r="B200" s="32">
        <v>15255</v>
      </c>
      <c r="C200" s="32">
        <v>9941</v>
      </c>
      <c r="D200" s="32">
        <v>10519</v>
      </c>
    </row>
    <row r="201" spans="1:4">
      <c r="A201" s="31" t="s">
        <v>200</v>
      </c>
      <c r="B201" s="32">
        <v>13297</v>
      </c>
      <c r="C201" s="32">
        <v>9836</v>
      </c>
      <c r="D201" s="32">
        <v>10404</v>
      </c>
    </row>
    <row r="202" spans="1:4">
      <c r="A202" s="31" t="s">
        <v>201</v>
      </c>
      <c r="B202" s="32">
        <v>10992</v>
      </c>
      <c r="C202" s="32">
        <v>9731</v>
      </c>
      <c r="D202" s="32">
        <v>10291</v>
      </c>
    </row>
    <row r="203" spans="1:4">
      <c r="A203" s="31" t="s">
        <v>202</v>
      </c>
      <c r="B203" s="32">
        <v>9705</v>
      </c>
      <c r="C203" s="32">
        <v>9630</v>
      </c>
      <c r="D203" s="32">
        <v>10183</v>
      </c>
    </row>
    <row r="204" spans="1:4">
      <c r="A204" s="31" t="s">
        <v>203</v>
      </c>
      <c r="B204" s="32">
        <v>9447</v>
      </c>
      <c r="C204" s="32">
        <v>9532</v>
      </c>
      <c r="D204" s="32">
        <v>10079</v>
      </c>
    </row>
    <row r="205" spans="1:4">
      <c r="A205" s="31" t="s">
        <v>204</v>
      </c>
      <c r="B205" s="32">
        <v>9175</v>
      </c>
      <c r="C205" s="32">
        <v>9440</v>
      </c>
      <c r="D205" s="32">
        <v>9982</v>
      </c>
    </row>
    <row r="206" spans="1:4">
      <c r="A206" s="31" t="s">
        <v>205</v>
      </c>
      <c r="B206" s="32">
        <v>9546</v>
      </c>
      <c r="C206" s="32">
        <v>9354</v>
      </c>
      <c r="D206" s="32">
        <v>9893</v>
      </c>
    </row>
    <row r="207" spans="1:4">
      <c r="A207" s="31" t="s">
        <v>206</v>
      </c>
      <c r="B207" s="32">
        <v>8956</v>
      </c>
      <c r="C207" s="32">
        <v>9276</v>
      </c>
      <c r="D207" s="32">
        <v>9812</v>
      </c>
    </row>
    <row r="208" spans="1:4">
      <c r="A208" s="31" t="s">
        <v>207</v>
      </c>
      <c r="B208" s="32">
        <v>8847</v>
      </c>
      <c r="C208" s="32">
        <v>9207</v>
      </c>
      <c r="D208" s="32">
        <v>9742</v>
      </c>
    </row>
    <row r="209" spans="1:4">
      <c r="A209" s="31" t="s">
        <v>208</v>
      </c>
      <c r="B209" s="32">
        <v>8955</v>
      </c>
      <c r="C209" s="32">
        <v>9148</v>
      </c>
      <c r="D209" s="32">
        <v>9681</v>
      </c>
    </row>
    <row r="210" spans="1:4">
      <c r="A210" s="31" t="s">
        <v>209</v>
      </c>
      <c r="B210" s="32">
        <v>8958</v>
      </c>
      <c r="C210" s="32">
        <v>9098</v>
      </c>
      <c r="D210" s="32">
        <v>9632</v>
      </c>
    </row>
    <row r="211" spans="1:4">
      <c r="A211" s="31" t="s">
        <v>210</v>
      </c>
      <c r="B211" s="32">
        <v>9505</v>
      </c>
      <c r="C211" s="32">
        <v>9060</v>
      </c>
      <c r="D211" s="32">
        <v>9594</v>
      </c>
    </row>
    <row r="212" spans="1:4">
      <c r="A212" s="31" t="s">
        <v>211</v>
      </c>
      <c r="B212" s="32">
        <v>8562</v>
      </c>
      <c r="C212" s="32">
        <v>9033</v>
      </c>
      <c r="D212" s="32">
        <v>9568</v>
      </c>
    </row>
    <row r="213" spans="1:4">
      <c r="A213" s="31" t="s">
        <v>212</v>
      </c>
      <c r="B213" s="32">
        <v>8862</v>
      </c>
      <c r="C213" s="32">
        <v>9017</v>
      </c>
      <c r="D213" s="32">
        <v>9553</v>
      </c>
    </row>
    <row r="214" spans="1:4">
      <c r="A214" s="31" t="s">
        <v>213</v>
      </c>
      <c r="B214" s="32">
        <v>8775</v>
      </c>
      <c r="C214" s="32">
        <v>9014</v>
      </c>
      <c r="D214" s="32">
        <v>9551</v>
      </c>
    </row>
    <row r="215" spans="1:4">
      <c r="A215" s="31" t="s">
        <v>214</v>
      </c>
      <c r="B215" s="32">
        <v>9081</v>
      </c>
      <c r="C215" s="32">
        <v>9022</v>
      </c>
      <c r="D215" s="32">
        <v>9560</v>
      </c>
    </row>
    <row r="216" spans="1:4">
      <c r="A216" s="31" t="s">
        <v>215</v>
      </c>
      <c r="B216" s="32">
        <v>9322</v>
      </c>
      <c r="C216" s="32">
        <v>9042</v>
      </c>
      <c r="D216" s="32">
        <v>9581</v>
      </c>
    </row>
    <row r="217" spans="1:4">
      <c r="A217" s="31" t="s">
        <v>216</v>
      </c>
      <c r="B217" s="32">
        <v>9292</v>
      </c>
      <c r="C217" s="32">
        <v>9074</v>
      </c>
      <c r="D217" s="32">
        <v>9614</v>
      </c>
    </row>
    <row r="218" spans="1:4">
      <c r="A218" s="31" t="s">
        <v>217</v>
      </c>
      <c r="B218" s="32">
        <v>10225</v>
      </c>
      <c r="C218" s="32">
        <v>9117</v>
      </c>
      <c r="D218" s="32">
        <v>9658</v>
      </c>
    </row>
    <row r="219" spans="1:4">
      <c r="A219" s="31" t="s">
        <v>218</v>
      </c>
      <c r="B219" s="32">
        <v>9075</v>
      </c>
      <c r="C219" s="32">
        <v>9171</v>
      </c>
      <c r="D219" s="32">
        <v>9712</v>
      </c>
    </row>
    <row r="220" spans="1:4">
      <c r="A220" s="31" t="s">
        <v>219</v>
      </c>
      <c r="B220" s="32">
        <v>9125</v>
      </c>
      <c r="C220" s="32">
        <v>9236</v>
      </c>
      <c r="D220" s="32">
        <v>9777</v>
      </c>
    </row>
    <row r="221" spans="1:4">
      <c r="A221" s="31" t="s">
        <v>220</v>
      </c>
      <c r="B221" s="32">
        <v>9224</v>
      </c>
      <c r="C221" s="32">
        <v>9310</v>
      </c>
      <c r="D221" s="32">
        <v>9852</v>
      </c>
    </row>
    <row r="222" spans="1:4">
      <c r="A222" s="31" t="s">
        <v>221</v>
      </c>
      <c r="B222" s="32">
        <v>9660</v>
      </c>
      <c r="C222" s="32">
        <v>9393</v>
      </c>
      <c r="D222" s="32">
        <v>9936</v>
      </c>
    </row>
    <row r="223" spans="1:4">
      <c r="A223" s="31" t="s">
        <v>222</v>
      </c>
      <c r="B223" s="32">
        <v>10196</v>
      </c>
      <c r="C223" s="32">
        <v>9484</v>
      </c>
      <c r="D223" s="32">
        <v>10028</v>
      </c>
    </row>
    <row r="224" spans="1:4">
      <c r="A224" s="31" t="s">
        <v>223</v>
      </c>
      <c r="B224" s="32">
        <v>9385</v>
      </c>
      <c r="C224" s="32">
        <v>9582</v>
      </c>
      <c r="D224" s="32">
        <v>10128</v>
      </c>
    </row>
    <row r="225" spans="1:4">
      <c r="A225" s="31" t="s">
        <v>224</v>
      </c>
      <c r="B225" s="32">
        <v>10292</v>
      </c>
      <c r="C225" s="32">
        <v>9686</v>
      </c>
      <c r="D225" s="32">
        <v>10234</v>
      </c>
    </row>
    <row r="226" spans="1:4">
      <c r="A226" s="31" t="s">
        <v>225</v>
      </c>
      <c r="B226" s="32">
        <v>10224</v>
      </c>
      <c r="C226" s="32">
        <v>9793</v>
      </c>
      <c r="D226" s="32">
        <v>10345</v>
      </c>
    </row>
    <row r="227" spans="1:4">
      <c r="A227" s="31" t="s">
        <v>226</v>
      </c>
      <c r="B227" s="32">
        <v>10481</v>
      </c>
      <c r="C227" s="32">
        <v>9904</v>
      </c>
      <c r="D227" s="32">
        <v>10460</v>
      </c>
    </row>
    <row r="228" spans="1:4">
      <c r="A228" s="31" t="s">
        <v>227</v>
      </c>
      <c r="B228" s="32">
        <v>11880</v>
      </c>
      <c r="C228" s="32">
        <v>10016</v>
      </c>
      <c r="D228" s="32">
        <v>10577</v>
      </c>
    </row>
    <row r="229" spans="1:4">
      <c r="A229" s="31" t="s">
        <v>228</v>
      </c>
      <c r="B229" s="32">
        <v>12596</v>
      </c>
      <c r="C229" s="32">
        <v>10128</v>
      </c>
      <c r="D229" s="32">
        <v>10695</v>
      </c>
    </row>
    <row r="230" spans="1:4">
      <c r="A230" s="31" t="s">
        <v>229</v>
      </c>
      <c r="B230" s="32">
        <v>13377</v>
      </c>
      <c r="C230" s="32">
        <v>10238</v>
      </c>
      <c r="D230" s="32">
        <v>10813</v>
      </c>
    </row>
    <row r="231" spans="1:4">
      <c r="A231" s="31" t="s">
        <v>230</v>
      </c>
      <c r="B231" s="32">
        <v>13302</v>
      </c>
      <c r="C231" s="32">
        <v>10344</v>
      </c>
      <c r="D231" s="32">
        <v>10928</v>
      </c>
    </row>
    <row r="232" spans="1:4">
      <c r="A232" s="31" t="s">
        <v>231</v>
      </c>
      <c r="B232" s="32">
        <v>12791</v>
      </c>
      <c r="C232" s="32">
        <v>10445</v>
      </c>
      <c r="D232" s="32">
        <v>11038</v>
      </c>
    </row>
    <row r="233" spans="1:4">
      <c r="A233" s="31" t="s">
        <v>232</v>
      </c>
      <c r="B233" s="32">
        <v>12504</v>
      </c>
      <c r="C233" s="32">
        <v>10540</v>
      </c>
      <c r="D233" s="32">
        <v>11142</v>
      </c>
    </row>
    <row r="234" spans="1:4">
      <c r="A234" s="31" t="s">
        <v>233</v>
      </c>
      <c r="B234" s="32">
        <v>12445</v>
      </c>
      <c r="C234" s="32">
        <v>10626</v>
      </c>
      <c r="D234" s="32">
        <v>11239</v>
      </c>
    </row>
    <row r="235" spans="1:4">
      <c r="A235" s="31" t="s">
        <v>234</v>
      </c>
      <c r="B235" s="32">
        <v>12449</v>
      </c>
      <c r="C235" s="32">
        <v>10702</v>
      </c>
      <c r="D235" s="32">
        <v>11325</v>
      </c>
    </row>
    <row r="236" spans="1:4">
      <c r="A236" s="31" t="s">
        <v>235</v>
      </c>
      <c r="B236" s="32">
        <v>12091</v>
      </c>
      <c r="C236" s="32">
        <v>10767</v>
      </c>
      <c r="D236" s="32">
        <v>11400</v>
      </c>
    </row>
    <row r="237" spans="1:4">
      <c r="A237" s="31" t="s">
        <v>236</v>
      </c>
      <c r="B237" s="32">
        <v>11875</v>
      </c>
      <c r="C237" s="32">
        <v>10820</v>
      </c>
      <c r="D237" s="32">
        <v>11462</v>
      </c>
    </row>
    <row r="238" spans="1:4">
      <c r="A238" s="31" t="s">
        <v>237</v>
      </c>
      <c r="B238" s="32">
        <v>12265</v>
      </c>
      <c r="C238" s="32">
        <v>10860</v>
      </c>
      <c r="D238" s="32">
        <v>11509</v>
      </c>
    </row>
    <row r="239" spans="1:4">
      <c r="A239" s="31" t="s">
        <v>238</v>
      </c>
      <c r="B239" s="32">
        <v>12585</v>
      </c>
      <c r="C239" s="32">
        <v>10886</v>
      </c>
      <c r="D239" s="32">
        <v>11541</v>
      </c>
    </row>
    <row r="240" spans="1:4">
      <c r="A240" s="31" t="s">
        <v>239</v>
      </c>
      <c r="B240" s="32">
        <v>12484</v>
      </c>
      <c r="C240" s="32">
        <v>10897</v>
      </c>
      <c r="D240" s="32">
        <v>11558</v>
      </c>
    </row>
    <row r="241" spans="1:4">
      <c r="A241" s="31" t="s">
        <v>240</v>
      </c>
      <c r="B241" s="32">
        <v>12943</v>
      </c>
      <c r="C241" s="32">
        <v>10895</v>
      </c>
      <c r="D241" s="32">
        <v>11558</v>
      </c>
    </row>
    <row r="242" spans="1:4">
      <c r="A242" s="31" t="s">
        <v>241</v>
      </c>
      <c r="B242" s="32">
        <v>12624</v>
      </c>
      <c r="C242" s="32">
        <v>10878</v>
      </c>
      <c r="D242" s="32">
        <v>11541</v>
      </c>
    </row>
    <row r="243" spans="1:4">
      <c r="A243" s="31" t="s">
        <v>242</v>
      </c>
      <c r="B243" s="32">
        <v>12458</v>
      </c>
      <c r="C243" s="32">
        <v>10847</v>
      </c>
      <c r="D243" s="32">
        <v>11509</v>
      </c>
    </row>
    <row r="244" spans="1:4">
      <c r="A244" s="31" t="s">
        <v>243</v>
      </c>
      <c r="B244" s="32">
        <v>12180</v>
      </c>
      <c r="C244" s="32">
        <v>10803</v>
      </c>
      <c r="D244" s="32">
        <v>11461</v>
      </c>
    </row>
    <row r="245" spans="1:4">
      <c r="A245" s="31" t="s">
        <v>244</v>
      </c>
      <c r="B245" s="32">
        <v>12157</v>
      </c>
      <c r="C245" s="32">
        <v>10746</v>
      </c>
      <c r="D245" s="32">
        <v>11399</v>
      </c>
    </row>
    <row r="246" spans="1:4">
      <c r="A246" s="31" t="s">
        <v>245</v>
      </c>
      <c r="B246" s="32">
        <v>11522</v>
      </c>
      <c r="C246" s="32">
        <v>10678</v>
      </c>
      <c r="D246" s="32">
        <v>11324</v>
      </c>
    </row>
    <row r="247" spans="1:4">
      <c r="A247" s="31" t="s">
        <v>246</v>
      </c>
      <c r="B247" s="32">
        <v>11219</v>
      </c>
      <c r="C247" s="32">
        <v>10600</v>
      </c>
      <c r="D247" s="32">
        <v>11238</v>
      </c>
    </row>
    <row r="248" spans="1:4">
      <c r="A248" s="31" t="s">
        <v>247</v>
      </c>
      <c r="B248" s="32">
        <v>11086</v>
      </c>
      <c r="C248" s="32">
        <v>10513</v>
      </c>
      <c r="D248" s="32">
        <v>11141</v>
      </c>
    </row>
    <row r="249" spans="1:4">
      <c r="A249" s="31" t="s">
        <v>248</v>
      </c>
      <c r="B249" s="32">
        <v>11296</v>
      </c>
      <c r="C249" s="32">
        <v>10418</v>
      </c>
      <c r="D249" s="32">
        <v>11036</v>
      </c>
    </row>
    <row r="250" spans="1:4">
      <c r="A250" s="31" t="s">
        <v>249</v>
      </c>
      <c r="B250" s="32">
        <v>11119</v>
      </c>
      <c r="C250" s="32">
        <v>10318</v>
      </c>
      <c r="D250" s="32">
        <v>10926</v>
      </c>
    </row>
    <row r="251" spans="1:4">
      <c r="A251" s="31" t="s">
        <v>250</v>
      </c>
      <c r="B251" s="32">
        <v>11514</v>
      </c>
      <c r="C251" s="32">
        <v>10214</v>
      </c>
      <c r="D251" s="32">
        <v>10811</v>
      </c>
    </row>
    <row r="252" spans="1:4">
      <c r="A252" s="31" t="s">
        <v>251</v>
      </c>
      <c r="B252" s="32">
        <v>11338</v>
      </c>
      <c r="C252" s="32">
        <v>10108</v>
      </c>
      <c r="D252" s="32">
        <v>10695</v>
      </c>
    </row>
    <row r="253" spans="1:4">
      <c r="A253" s="31" t="s">
        <v>252</v>
      </c>
      <c r="B253" s="32">
        <v>11356</v>
      </c>
      <c r="C253" s="32">
        <v>10000</v>
      </c>
      <c r="D253" s="32">
        <v>10578</v>
      </c>
    </row>
    <row r="254" spans="1:4">
      <c r="A254" s="31" t="s">
        <v>253</v>
      </c>
      <c r="B254" s="32">
        <v>11492</v>
      </c>
      <c r="C254" s="32">
        <v>9894</v>
      </c>
      <c r="D254" s="32">
        <v>10463</v>
      </c>
    </row>
    <row r="255" spans="1:4">
      <c r="A255" s="31" t="s">
        <v>254</v>
      </c>
      <c r="B255" s="32">
        <v>11066</v>
      </c>
      <c r="C255" s="32">
        <v>9790</v>
      </c>
      <c r="D255" s="32">
        <v>10351</v>
      </c>
    </row>
    <row r="256" spans="1:4">
      <c r="A256" s="31" t="s">
        <v>255</v>
      </c>
      <c r="B256" s="32">
        <v>10816</v>
      </c>
      <c r="C256" s="32">
        <v>9690</v>
      </c>
      <c r="D256" s="32">
        <v>10245</v>
      </c>
    </row>
    <row r="257" spans="1:4">
      <c r="A257" s="31" t="s">
        <v>256</v>
      </c>
      <c r="B257" s="32">
        <v>9875</v>
      </c>
      <c r="C257" s="32">
        <v>9596</v>
      </c>
      <c r="D257" s="32">
        <v>10145</v>
      </c>
    </row>
    <row r="258" spans="1:4">
      <c r="A258" s="31" t="s">
        <v>257</v>
      </c>
      <c r="B258" s="32">
        <v>9675</v>
      </c>
      <c r="C258" s="32">
        <v>9507</v>
      </c>
      <c r="D258" s="32">
        <v>10053</v>
      </c>
    </row>
    <row r="259" spans="1:4">
      <c r="A259" s="31" t="s">
        <v>258</v>
      </c>
      <c r="B259" s="32">
        <v>9540</v>
      </c>
      <c r="C259" s="32">
        <v>9427</v>
      </c>
      <c r="D259" s="32">
        <v>9969</v>
      </c>
    </row>
    <row r="260" spans="1:4">
      <c r="A260" s="31" t="s">
        <v>259</v>
      </c>
      <c r="B260" s="32">
        <v>9372</v>
      </c>
      <c r="C260" s="32">
        <v>9355</v>
      </c>
      <c r="D260" s="32">
        <v>9896</v>
      </c>
    </row>
    <row r="261" spans="1:4">
      <c r="A261" s="31" t="s">
        <v>260</v>
      </c>
      <c r="B261" s="32">
        <v>9277</v>
      </c>
      <c r="C261" s="32">
        <v>9293</v>
      </c>
      <c r="D261" s="32">
        <v>9832</v>
      </c>
    </row>
    <row r="262" spans="1:4">
      <c r="A262" s="31" t="s">
        <v>261</v>
      </c>
      <c r="B262" s="32">
        <v>9373</v>
      </c>
      <c r="C262" s="32">
        <v>9241</v>
      </c>
      <c r="D262" s="32">
        <v>9780</v>
      </c>
    </row>
    <row r="263" spans="1:4">
      <c r="A263" s="31" t="s">
        <v>262</v>
      </c>
      <c r="B263" s="32">
        <v>8552</v>
      </c>
      <c r="C263" s="32">
        <v>9200</v>
      </c>
      <c r="D263" s="32">
        <v>9739</v>
      </c>
    </row>
    <row r="264" spans="1:4">
      <c r="A264" s="31" t="s">
        <v>263</v>
      </c>
      <c r="B264" s="32">
        <v>8789</v>
      </c>
      <c r="C264" s="32">
        <v>9170</v>
      </c>
      <c r="D264" s="32">
        <v>9710</v>
      </c>
    </row>
    <row r="265" spans="1:4">
      <c r="A265" s="31" t="s">
        <v>264</v>
      </c>
      <c r="B265" s="32">
        <v>9038</v>
      </c>
      <c r="C265" s="32">
        <v>9153</v>
      </c>
      <c r="D265" s="32">
        <v>9694</v>
      </c>
    </row>
    <row r="266" spans="1:4">
      <c r="A266" s="31" t="s">
        <v>265</v>
      </c>
      <c r="B266" s="32">
        <v>8914</v>
      </c>
      <c r="C266" s="32">
        <v>9147</v>
      </c>
      <c r="D266" s="32">
        <v>9689</v>
      </c>
    </row>
    <row r="267" spans="1:4">
      <c r="A267" s="31" t="s">
        <v>266</v>
      </c>
      <c r="B267" s="32">
        <v>9842</v>
      </c>
      <c r="C267" s="32">
        <v>9153</v>
      </c>
      <c r="D267" s="32">
        <v>9696</v>
      </c>
    </row>
    <row r="268" spans="1:4">
      <c r="A268" s="31" t="s">
        <v>267</v>
      </c>
      <c r="B268" s="32">
        <v>9202</v>
      </c>
      <c r="C268" s="32">
        <v>9171</v>
      </c>
      <c r="D268" s="32">
        <v>9715</v>
      </c>
    </row>
    <row r="269" spans="1:4">
      <c r="A269" s="31" t="s">
        <v>268</v>
      </c>
      <c r="B269" s="32">
        <v>9345</v>
      </c>
      <c r="C269" s="32">
        <v>9201</v>
      </c>
      <c r="D269" s="32">
        <v>9746</v>
      </c>
    </row>
    <row r="270" spans="1:4">
      <c r="A270" s="31" t="s">
        <v>269</v>
      </c>
      <c r="B270" s="32">
        <v>10217</v>
      </c>
      <c r="C270" s="32">
        <v>9243</v>
      </c>
      <c r="D270" s="32">
        <v>9789</v>
      </c>
    </row>
    <row r="271" spans="1:4">
      <c r="A271" s="31" t="s">
        <v>270</v>
      </c>
      <c r="B271" s="32">
        <v>10087</v>
      </c>
      <c r="C271" s="32">
        <v>9296</v>
      </c>
      <c r="D271" s="32">
        <v>9842</v>
      </c>
    </row>
    <row r="272" spans="1:4">
      <c r="A272" s="31" t="s">
        <v>271</v>
      </c>
      <c r="B272" s="32">
        <v>9758</v>
      </c>
      <c r="C272" s="32">
        <v>9360</v>
      </c>
      <c r="D272" s="32">
        <v>9907</v>
      </c>
    </row>
    <row r="273" spans="1:4">
      <c r="A273" s="31" t="s">
        <v>272</v>
      </c>
      <c r="B273" s="32">
        <v>10072</v>
      </c>
      <c r="C273" s="32">
        <v>9434</v>
      </c>
      <c r="D273" s="32">
        <v>9981</v>
      </c>
    </row>
    <row r="274" spans="1:4">
      <c r="A274" s="31" t="s">
        <v>273</v>
      </c>
      <c r="B274" s="32">
        <v>10335</v>
      </c>
      <c r="C274" s="32">
        <v>9516</v>
      </c>
      <c r="D274" s="32">
        <v>10065</v>
      </c>
    </row>
    <row r="275" spans="1:4">
      <c r="A275" s="31" t="s">
        <v>274</v>
      </c>
      <c r="B275" s="32">
        <v>9525</v>
      </c>
      <c r="C275" s="32">
        <v>9607</v>
      </c>
      <c r="D275" s="32">
        <v>10157</v>
      </c>
    </row>
    <row r="276" spans="1:4">
      <c r="A276" s="31" t="s">
        <v>275</v>
      </c>
      <c r="B276" s="32">
        <v>9486</v>
      </c>
      <c r="C276" s="32">
        <v>9705</v>
      </c>
      <c r="D276" s="32">
        <v>10257</v>
      </c>
    </row>
    <row r="277" spans="1:4">
      <c r="A277" s="31" t="s">
        <v>276</v>
      </c>
      <c r="B277" s="32">
        <v>9784</v>
      </c>
      <c r="C277" s="32">
        <v>9810</v>
      </c>
      <c r="D277" s="32">
        <v>10363</v>
      </c>
    </row>
    <row r="278" spans="1:4">
      <c r="A278" s="31" t="s">
        <v>277</v>
      </c>
      <c r="B278" s="32">
        <v>9791</v>
      </c>
      <c r="C278" s="32">
        <v>9918</v>
      </c>
      <c r="D278" s="32">
        <v>10476</v>
      </c>
    </row>
    <row r="279" spans="1:4">
      <c r="A279" s="31" t="s">
        <v>278</v>
      </c>
      <c r="B279" s="32">
        <v>10378</v>
      </c>
      <c r="C279" s="32">
        <v>10030</v>
      </c>
      <c r="D279" s="32">
        <v>10592</v>
      </c>
    </row>
    <row r="280" spans="1:4">
      <c r="A280" s="31" t="s">
        <v>279</v>
      </c>
      <c r="B280" s="32">
        <v>10246</v>
      </c>
      <c r="C280" s="32">
        <v>10144</v>
      </c>
      <c r="D280" s="32">
        <v>10711</v>
      </c>
    </row>
    <row r="281" spans="1:4">
      <c r="A281" s="31" t="s">
        <v>280</v>
      </c>
      <c r="B281" s="32">
        <v>10440</v>
      </c>
      <c r="C281" s="32">
        <v>10257</v>
      </c>
      <c r="D281" s="32">
        <v>10831</v>
      </c>
    </row>
    <row r="282" spans="1:4">
      <c r="A282" s="31" t="s">
        <v>281</v>
      </c>
      <c r="B282" s="32">
        <v>10020</v>
      </c>
      <c r="C282" s="32">
        <v>10369</v>
      </c>
      <c r="D282" s="32">
        <v>10951</v>
      </c>
    </row>
    <row r="283" spans="1:4">
      <c r="A283" s="31" t="s">
        <v>282</v>
      </c>
      <c r="B283" s="32">
        <v>10364</v>
      </c>
      <c r="C283" s="32">
        <v>10478</v>
      </c>
      <c r="D283" s="32">
        <v>11068</v>
      </c>
    </row>
    <row r="284" spans="1:4">
      <c r="A284" s="31" t="s">
        <v>283</v>
      </c>
      <c r="B284" s="32">
        <v>10522</v>
      </c>
      <c r="C284" s="32">
        <v>10582</v>
      </c>
      <c r="D284" s="32">
        <v>11182</v>
      </c>
    </row>
    <row r="285" spans="1:4">
      <c r="A285" s="31" t="s">
        <v>284</v>
      </c>
      <c r="B285" s="32">
        <v>11096</v>
      </c>
      <c r="C285" s="32">
        <v>10679</v>
      </c>
      <c r="D285" s="32">
        <v>11289</v>
      </c>
    </row>
    <row r="286" spans="1:4">
      <c r="A286" s="31" t="s">
        <v>285</v>
      </c>
      <c r="B286" s="32">
        <v>11489</v>
      </c>
      <c r="C286" s="32">
        <v>10768</v>
      </c>
      <c r="D286" s="32">
        <v>11389</v>
      </c>
    </row>
    <row r="287" spans="1:4">
      <c r="A287" s="31" t="s">
        <v>286</v>
      </c>
      <c r="B287" s="32">
        <v>12028</v>
      </c>
      <c r="C287" s="32">
        <v>10847</v>
      </c>
      <c r="D287" s="32">
        <v>11478</v>
      </c>
    </row>
    <row r="288" spans="1:4">
      <c r="A288" s="31" t="s">
        <v>287</v>
      </c>
      <c r="B288" s="32">
        <v>11967</v>
      </c>
      <c r="C288" s="32">
        <v>10915</v>
      </c>
      <c r="D288" s="32">
        <v>11557</v>
      </c>
    </row>
    <row r="289" spans="1:4">
      <c r="A289" s="31" t="s">
        <v>288</v>
      </c>
      <c r="B289" s="32">
        <v>12537</v>
      </c>
      <c r="C289" s="32">
        <v>10971</v>
      </c>
      <c r="D289" s="32">
        <v>11622</v>
      </c>
    </row>
    <row r="290" spans="1:4">
      <c r="A290" s="31" t="s">
        <v>289</v>
      </c>
      <c r="B290" s="32">
        <v>12516</v>
      </c>
      <c r="C290" s="32">
        <v>11014</v>
      </c>
      <c r="D290" s="32">
        <v>11673</v>
      </c>
    </row>
    <row r="291" spans="1:4">
      <c r="A291" s="31" t="s">
        <v>290</v>
      </c>
      <c r="B291" s="32">
        <v>12558</v>
      </c>
      <c r="C291" s="32">
        <v>11043</v>
      </c>
      <c r="D291" s="32">
        <v>11709</v>
      </c>
    </row>
    <row r="292" spans="1:4">
      <c r="A292" s="31" t="s">
        <v>291</v>
      </c>
      <c r="B292" s="32">
        <v>12606</v>
      </c>
      <c r="C292" s="32">
        <v>11057</v>
      </c>
      <c r="D292" s="32">
        <v>11729</v>
      </c>
    </row>
    <row r="293" spans="1:4">
      <c r="A293" s="31" t="s">
        <v>292</v>
      </c>
      <c r="B293" s="32">
        <v>12594</v>
      </c>
      <c r="C293" s="32">
        <v>11057</v>
      </c>
      <c r="D293" s="32">
        <v>11732</v>
      </c>
    </row>
    <row r="294" spans="1:4">
      <c r="A294" s="31" t="s">
        <v>293</v>
      </c>
      <c r="B294" s="32">
        <v>13100</v>
      </c>
      <c r="C294" s="32">
        <v>11043</v>
      </c>
      <c r="D294" s="32">
        <v>11718</v>
      </c>
    </row>
    <row r="295" spans="1:4">
      <c r="A295" s="31" t="s">
        <v>294</v>
      </c>
      <c r="B295" s="32">
        <v>13029</v>
      </c>
      <c r="C295" s="32">
        <v>11014</v>
      </c>
      <c r="D295" s="32">
        <v>11688</v>
      </c>
    </row>
    <row r="296" spans="1:4">
      <c r="A296" s="31" t="s">
        <v>295</v>
      </c>
      <c r="B296" s="32">
        <v>12356</v>
      </c>
      <c r="C296" s="32">
        <v>10972</v>
      </c>
      <c r="D296" s="32">
        <v>11643</v>
      </c>
    </row>
    <row r="297" spans="1:4">
      <c r="A297" s="31" t="s">
        <v>296</v>
      </c>
      <c r="B297" s="32">
        <v>11753</v>
      </c>
      <c r="C297" s="32">
        <v>10916</v>
      </c>
      <c r="D297" s="32">
        <v>11582</v>
      </c>
    </row>
    <row r="298" spans="1:4">
      <c r="A298" s="31" t="s">
        <v>297</v>
      </c>
      <c r="B298" s="32">
        <v>10930</v>
      </c>
      <c r="C298" s="32">
        <v>10849</v>
      </c>
      <c r="D298" s="32">
        <v>11508</v>
      </c>
    </row>
    <row r="299" spans="1:4">
      <c r="A299" s="31" t="s">
        <v>298</v>
      </c>
      <c r="B299" s="32">
        <v>10977</v>
      </c>
      <c r="C299" s="32">
        <v>10771</v>
      </c>
      <c r="D299" s="32">
        <v>11422</v>
      </c>
    </row>
    <row r="300" spans="1:4">
      <c r="A300" s="31" t="s">
        <v>299</v>
      </c>
      <c r="B300" s="32">
        <v>10801</v>
      </c>
      <c r="C300" s="32">
        <v>10685</v>
      </c>
      <c r="D300" s="32">
        <v>11326</v>
      </c>
    </row>
    <row r="301" spans="1:4">
      <c r="A301" s="31" t="s">
        <v>300</v>
      </c>
      <c r="B301" s="32">
        <v>10591</v>
      </c>
      <c r="C301" s="32">
        <v>10590</v>
      </c>
      <c r="D301" s="32">
        <v>11221</v>
      </c>
    </row>
    <row r="302" spans="1:4">
      <c r="A302" s="31" t="s">
        <v>301</v>
      </c>
      <c r="B302" s="32">
        <v>10697</v>
      </c>
      <c r="C302" s="32">
        <v>10489</v>
      </c>
      <c r="D302" s="32">
        <v>11109</v>
      </c>
    </row>
    <row r="303" spans="1:4">
      <c r="A303" s="31" t="s">
        <v>302</v>
      </c>
      <c r="B303" s="32">
        <v>10901</v>
      </c>
      <c r="C303" s="32">
        <v>10384</v>
      </c>
      <c r="D303" s="32">
        <v>10993</v>
      </c>
    </row>
    <row r="304" spans="1:4">
      <c r="A304" s="31" t="s">
        <v>303</v>
      </c>
      <c r="B304" s="32">
        <v>11220</v>
      </c>
      <c r="C304" s="32">
        <v>10277</v>
      </c>
      <c r="D304" s="32">
        <v>10875</v>
      </c>
    </row>
    <row r="305" spans="1:4">
      <c r="A305" s="31" t="s">
        <v>304</v>
      </c>
      <c r="B305" s="32">
        <v>11306</v>
      </c>
      <c r="C305" s="32">
        <v>10168</v>
      </c>
      <c r="D305" s="32">
        <v>10756</v>
      </c>
    </row>
    <row r="306" spans="1:4">
      <c r="A306" s="31" t="s">
        <v>305</v>
      </c>
      <c r="B306" s="32">
        <v>10902</v>
      </c>
      <c r="C306" s="32">
        <v>10060</v>
      </c>
      <c r="D306" s="32">
        <v>10639</v>
      </c>
    </row>
    <row r="307" spans="1:4">
      <c r="A307" s="31" t="s">
        <v>306</v>
      </c>
      <c r="B307" s="32">
        <v>10376</v>
      </c>
      <c r="C307" s="32">
        <v>9954</v>
      </c>
      <c r="D307" s="32">
        <v>10524</v>
      </c>
    </row>
    <row r="308" spans="1:4">
      <c r="A308" s="31" t="s">
        <v>307</v>
      </c>
      <c r="B308" s="32">
        <v>10334</v>
      </c>
      <c r="C308" s="32">
        <v>9851</v>
      </c>
      <c r="D308" s="32">
        <v>10415</v>
      </c>
    </row>
    <row r="309" spans="1:4">
      <c r="A309" s="31" t="s">
        <v>308</v>
      </c>
      <c r="B309" s="32">
        <v>9838</v>
      </c>
      <c r="C309" s="32">
        <v>9754</v>
      </c>
      <c r="D309" s="32">
        <v>10312</v>
      </c>
    </row>
    <row r="310" spans="1:4">
      <c r="A310" s="31" t="s">
        <v>309</v>
      </c>
      <c r="B310" s="32">
        <v>9740</v>
      </c>
      <c r="C310" s="32">
        <v>9664</v>
      </c>
      <c r="D310" s="32">
        <v>10217</v>
      </c>
    </row>
    <row r="311" spans="1:4">
      <c r="A311" s="31" t="s">
        <v>310</v>
      </c>
      <c r="B311" s="32">
        <v>8955</v>
      </c>
      <c r="C311" s="32">
        <v>9580</v>
      </c>
      <c r="D311" s="32">
        <v>10131</v>
      </c>
    </row>
    <row r="312" spans="1:4">
      <c r="A312" s="31" t="s">
        <v>311</v>
      </c>
      <c r="B312" s="32">
        <v>9518</v>
      </c>
      <c r="C312" s="32">
        <v>9506</v>
      </c>
      <c r="D312" s="32">
        <v>10054</v>
      </c>
    </row>
    <row r="313" spans="1:4">
      <c r="A313" s="31" t="s">
        <v>312</v>
      </c>
      <c r="B313" s="32">
        <v>9176</v>
      </c>
      <c r="C313" s="32">
        <v>9441</v>
      </c>
      <c r="D313" s="32">
        <v>9987</v>
      </c>
    </row>
    <row r="314" spans="1:4">
      <c r="A314" s="31" t="s">
        <v>313</v>
      </c>
      <c r="B314" s="32">
        <v>9656</v>
      </c>
      <c r="C314" s="32">
        <v>9386</v>
      </c>
      <c r="D314" s="32">
        <v>9932</v>
      </c>
    </row>
    <row r="315" spans="1:4">
      <c r="A315" s="31" t="s">
        <v>314</v>
      </c>
      <c r="B315" s="32">
        <v>9455</v>
      </c>
      <c r="C315" s="32">
        <v>9343</v>
      </c>
      <c r="D315" s="32">
        <v>9889</v>
      </c>
    </row>
    <row r="316" spans="1:4">
      <c r="A316" s="31" t="s">
        <v>315</v>
      </c>
      <c r="B316" s="32">
        <v>8994</v>
      </c>
      <c r="C316" s="32">
        <v>9311</v>
      </c>
      <c r="D316" s="32">
        <v>9857</v>
      </c>
    </row>
    <row r="317" spans="1:4">
      <c r="A317" s="31" t="s">
        <v>316</v>
      </c>
      <c r="B317" s="32">
        <v>9894</v>
      </c>
      <c r="C317" s="32">
        <v>9290</v>
      </c>
      <c r="D317" s="32">
        <v>9838</v>
      </c>
    </row>
    <row r="318" spans="1:4">
      <c r="A318" s="31" t="s">
        <v>317</v>
      </c>
      <c r="B318" s="32">
        <v>10748</v>
      </c>
      <c r="C318" s="32">
        <v>9282</v>
      </c>
      <c r="D318" s="32">
        <v>9830</v>
      </c>
    </row>
    <row r="319" spans="1:4">
      <c r="A319" s="31" t="s">
        <v>318</v>
      </c>
      <c r="B319" s="32">
        <v>11217</v>
      </c>
      <c r="C319" s="32">
        <v>9286</v>
      </c>
      <c r="D319" s="32">
        <v>9836</v>
      </c>
    </row>
    <row r="320" spans="1:4">
      <c r="A320" s="31" t="s">
        <v>319</v>
      </c>
      <c r="B320" s="32">
        <v>9982</v>
      </c>
      <c r="C320" s="32">
        <v>9303</v>
      </c>
      <c r="D320" s="32">
        <v>9853</v>
      </c>
    </row>
    <row r="321" spans="1:4">
      <c r="A321" s="31" t="s">
        <v>320</v>
      </c>
      <c r="B321" s="32">
        <v>10201</v>
      </c>
      <c r="C321" s="32">
        <v>9331</v>
      </c>
      <c r="D321" s="32">
        <v>9882</v>
      </c>
    </row>
    <row r="322" spans="1:4">
      <c r="A322" s="31" t="s">
        <v>321</v>
      </c>
      <c r="B322" s="32">
        <v>10366</v>
      </c>
      <c r="C322" s="32">
        <v>9371</v>
      </c>
      <c r="D322" s="32">
        <v>9923</v>
      </c>
    </row>
    <row r="323" spans="1:4">
      <c r="A323" s="31" t="s">
        <v>322</v>
      </c>
      <c r="B323" s="32">
        <v>9774</v>
      </c>
      <c r="C323" s="32">
        <v>9423</v>
      </c>
      <c r="D323" s="32">
        <v>9976</v>
      </c>
    </row>
    <row r="324" spans="1:4">
      <c r="A324" s="31" t="s">
        <v>323</v>
      </c>
      <c r="B324" s="32">
        <v>9554</v>
      </c>
      <c r="C324" s="32">
        <v>9486</v>
      </c>
      <c r="D324" s="32">
        <v>10039</v>
      </c>
    </row>
    <row r="325" spans="1:4">
      <c r="A325" s="31" t="s">
        <v>324</v>
      </c>
      <c r="B325" s="32">
        <v>9557</v>
      </c>
      <c r="C325" s="32">
        <v>9559</v>
      </c>
      <c r="D325" s="32">
        <v>10113</v>
      </c>
    </row>
    <row r="326" spans="1:4">
      <c r="A326" s="31" t="s">
        <v>325</v>
      </c>
      <c r="B326" s="32">
        <v>9296</v>
      </c>
      <c r="C326" s="32">
        <v>9641</v>
      </c>
      <c r="D326" s="32">
        <v>10197</v>
      </c>
    </row>
    <row r="327" spans="1:4">
      <c r="A327" s="31" t="s">
        <v>326</v>
      </c>
      <c r="B327" s="32">
        <v>9396</v>
      </c>
      <c r="C327" s="32">
        <v>9732</v>
      </c>
      <c r="D327" s="32">
        <v>10289</v>
      </c>
    </row>
    <row r="328" spans="1:4">
      <c r="A328" s="31" t="s">
        <v>327</v>
      </c>
      <c r="B328" s="32">
        <v>9948</v>
      </c>
      <c r="C328" s="32">
        <v>9830</v>
      </c>
      <c r="D328" s="32">
        <v>10389</v>
      </c>
    </row>
    <row r="329" spans="1:4">
      <c r="A329" s="31" t="s">
        <v>328</v>
      </c>
      <c r="B329" s="32">
        <v>10352</v>
      </c>
      <c r="C329" s="32">
        <v>9935</v>
      </c>
      <c r="D329" s="32">
        <v>10497</v>
      </c>
    </row>
    <row r="330" spans="1:4">
      <c r="A330" s="31" t="s">
        <v>329</v>
      </c>
      <c r="B330" s="32">
        <v>10603</v>
      </c>
      <c r="C330" s="32">
        <v>10045</v>
      </c>
      <c r="D330" s="32">
        <v>10610</v>
      </c>
    </row>
    <row r="331" spans="1:4">
      <c r="A331" s="31" t="s">
        <v>330</v>
      </c>
      <c r="B331" s="32">
        <v>10609</v>
      </c>
      <c r="C331" s="32">
        <v>10158</v>
      </c>
      <c r="D331" s="32">
        <v>10727</v>
      </c>
    </row>
    <row r="332" spans="1:4">
      <c r="A332" s="31" t="s">
        <v>331</v>
      </c>
      <c r="B332" s="32">
        <v>10826</v>
      </c>
      <c r="C332" s="32">
        <v>10273</v>
      </c>
      <c r="D332" s="32">
        <v>10848</v>
      </c>
    </row>
    <row r="333" spans="1:4">
      <c r="A333" s="31" t="s">
        <v>332</v>
      </c>
      <c r="B333" s="32">
        <v>10287</v>
      </c>
      <c r="C333" s="32">
        <v>10388</v>
      </c>
      <c r="D333" s="32">
        <v>10970</v>
      </c>
    </row>
    <row r="334" spans="1:4">
      <c r="A334" s="31" t="s">
        <v>333</v>
      </c>
      <c r="B334" s="32">
        <v>9968</v>
      </c>
      <c r="C334" s="32">
        <v>10502</v>
      </c>
      <c r="D334" s="32">
        <v>11092</v>
      </c>
    </row>
    <row r="335" spans="1:4">
      <c r="A335" s="31" t="s">
        <v>334</v>
      </c>
      <c r="B335" s="32">
        <v>10364</v>
      </c>
      <c r="C335" s="32">
        <v>10613</v>
      </c>
      <c r="D335" s="32">
        <v>11212</v>
      </c>
    </row>
    <row r="336" spans="1:4">
      <c r="A336" s="31" t="s">
        <v>335</v>
      </c>
      <c r="B336" s="32">
        <v>10949</v>
      </c>
      <c r="C336" s="32">
        <v>10719</v>
      </c>
      <c r="D336" s="32">
        <v>11329</v>
      </c>
    </row>
    <row r="337" spans="1:4">
      <c r="A337" s="31" t="s">
        <v>336</v>
      </c>
      <c r="B337" s="32">
        <v>11160</v>
      </c>
      <c r="C337" s="32">
        <v>10819</v>
      </c>
      <c r="D337" s="32">
        <v>11439</v>
      </c>
    </row>
    <row r="338" spans="1:4">
      <c r="A338" s="31" t="s">
        <v>337</v>
      </c>
      <c r="B338" s="32">
        <v>11324</v>
      </c>
      <c r="C338" s="32">
        <v>10911</v>
      </c>
      <c r="D338" s="32">
        <v>11542</v>
      </c>
    </row>
    <row r="339" spans="1:4">
      <c r="A339" s="31" t="s">
        <v>338</v>
      </c>
      <c r="B339" s="32">
        <v>12449</v>
      </c>
      <c r="C339" s="32">
        <v>10993</v>
      </c>
      <c r="D339" s="32">
        <v>11635</v>
      </c>
    </row>
    <row r="340" spans="1:4">
      <c r="A340" s="31" t="s">
        <v>339</v>
      </c>
      <c r="B340" s="32">
        <v>13252</v>
      </c>
      <c r="C340" s="32">
        <v>11065</v>
      </c>
      <c r="D340" s="32">
        <v>11717</v>
      </c>
    </row>
    <row r="341" spans="1:4">
      <c r="A341" s="31" t="s">
        <v>340</v>
      </c>
      <c r="B341" s="32">
        <v>14236</v>
      </c>
      <c r="C341" s="32">
        <v>11124</v>
      </c>
      <c r="D341" s="32">
        <v>11786</v>
      </c>
    </row>
    <row r="342" spans="1:4">
      <c r="A342" s="31" t="s">
        <v>341</v>
      </c>
      <c r="B342" s="32">
        <v>13893</v>
      </c>
      <c r="C342" s="32">
        <v>11170</v>
      </c>
      <c r="D342" s="32">
        <v>11841</v>
      </c>
    </row>
    <row r="343" spans="1:4">
      <c r="A343" s="31" t="s">
        <v>342</v>
      </c>
      <c r="B343" s="32">
        <v>12960</v>
      </c>
      <c r="C343" s="32">
        <v>11202</v>
      </c>
      <c r="D343" s="32">
        <v>11880</v>
      </c>
    </row>
    <row r="344" spans="1:4">
      <c r="A344" s="31" t="s">
        <v>343</v>
      </c>
      <c r="B344" s="32">
        <v>11975</v>
      </c>
      <c r="C344" s="32">
        <v>11219</v>
      </c>
      <c r="D344" s="32">
        <v>11903</v>
      </c>
    </row>
    <row r="345" spans="1:4">
      <c r="A345" s="31" t="s">
        <v>344</v>
      </c>
      <c r="B345" s="32">
        <v>11469</v>
      </c>
      <c r="C345" s="32">
        <v>11222</v>
      </c>
      <c r="D345" s="32">
        <v>11909</v>
      </c>
    </row>
    <row r="346" spans="1:4">
      <c r="A346" s="31" t="s">
        <v>345</v>
      </c>
      <c r="B346" s="32">
        <v>11296</v>
      </c>
      <c r="C346" s="32">
        <v>11210</v>
      </c>
      <c r="D346" s="32">
        <v>11899</v>
      </c>
    </row>
    <row r="347" spans="1:4">
      <c r="A347" s="31" t="s">
        <v>346</v>
      </c>
      <c r="B347" s="32">
        <v>11054</v>
      </c>
      <c r="C347" s="32">
        <v>11183</v>
      </c>
      <c r="D347" s="32">
        <v>11871</v>
      </c>
    </row>
    <row r="348" spans="1:4">
      <c r="A348" s="31" t="s">
        <v>347</v>
      </c>
      <c r="B348" s="32">
        <v>10919</v>
      </c>
      <c r="C348" s="32">
        <v>11142</v>
      </c>
      <c r="D348" s="32">
        <v>11828</v>
      </c>
    </row>
    <row r="349" spans="1:4">
      <c r="B349" s="9"/>
      <c r="C349" s="9"/>
      <c r="D349" s="9"/>
    </row>
    <row r="350" spans="1:4">
      <c r="B350" s="9"/>
      <c r="C350" s="9"/>
      <c r="D350" s="9"/>
    </row>
    <row r="351" spans="1:4">
      <c r="B351" s="9"/>
      <c r="C351" s="9"/>
      <c r="D351" s="9"/>
    </row>
    <row r="352" spans="1:4">
      <c r="B352" s="9"/>
      <c r="C352" s="9"/>
      <c r="D352" s="9"/>
    </row>
    <row r="353" spans="2:4">
      <c r="B353" s="9"/>
      <c r="C353" s="9"/>
      <c r="D353" s="9"/>
    </row>
    <row r="354" spans="2:4">
      <c r="B354" s="9"/>
      <c r="C354" s="9"/>
      <c r="D354" s="9"/>
    </row>
  </sheetData>
  <mergeCells count="4">
    <mergeCell ref="A5:D5"/>
    <mergeCell ref="A2:D2"/>
    <mergeCell ref="A1:D1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workbookViewId="0">
      <selection activeCell="B8" sqref="B8"/>
    </sheetView>
  </sheetViews>
  <sheetFormatPr baseColWidth="10" defaultColWidth="10.85546875" defaultRowHeight="14.25"/>
  <cols>
    <col min="1" max="1" width="17.42578125" style="3" customWidth="1"/>
    <col min="2" max="2" width="12.5703125" style="3" customWidth="1"/>
    <col min="3" max="3" width="13.85546875" style="3" customWidth="1"/>
    <col min="4" max="4" width="14" style="3" customWidth="1"/>
    <col min="5" max="5" width="16.42578125" style="3" customWidth="1"/>
    <col min="6" max="16384" width="10.85546875" style="3"/>
  </cols>
  <sheetData>
    <row r="1" spans="1:5" ht="15">
      <c r="A1" s="33" t="s">
        <v>404</v>
      </c>
    </row>
    <row r="2" spans="1:5">
      <c r="A2" s="3" t="s">
        <v>402</v>
      </c>
    </row>
    <row r="3" spans="1:5">
      <c r="A3" s="3" t="s">
        <v>413</v>
      </c>
    </row>
    <row r="4" spans="1:5">
      <c r="A4" s="63" t="s">
        <v>392</v>
      </c>
      <c r="B4" s="58"/>
      <c r="C4" s="58"/>
      <c r="D4" s="58"/>
      <c r="E4" s="58"/>
    </row>
    <row r="5" spans="1:5" ht="15" thickBot="1">
      <c r="A5" s="13"/>
      <c r="B5" s="13"/>
      <c r="C5" s="13"/>
      <c r="D5" s="13"/>
      <c r="E5" s="13"/>
    </row>
    <row r="6" spans="1:5" ht="30">
      <c r="A6" s="14" t="s">
        <v>393</v>
      </c>
      <c r="B6" s="15" t="s">
        <v>394</v>
      </c>
      <c r="C6" s="16" t="s">
        <v>395</v>
      </c>
      <c r="D6" s="16" t="s">
        <v>396</v>
      </c>
      <c r="E6" s="17" t="s">
        <v>397</v>
      </c>
    </row>
    <row r="7" spans="1:5">
      <c r="A7" s="18">
        <v>2022</v>
      </c>
      <c r="B7" s="19">
        <v>0</v>
      </c>
      <c r="C7" s="20">
        <v>345538</v>
      </c>
      <c r="D7" s="20">
        <v>330929</v>
      </c>
      <c r="E7" s="21">
        <v>676467</v>
      </c>
    </row>
    <row r="8" spans="1:5">
      <c r="A8" s="18">
        <v>2021</v>
      </c>
      <c r="B8" s="19">
        <v>1</v>
      </c>
      <c r="C8" s="20">
        <v>357351</v>
      </c>
      <c r="D8" s="20">
        <v>343026</v>
      </c>
      <c r="E8" s="21">
        <v>700377</v>
      </c>
    </row>
    <row r="9" spans="1:5">
      <c r="A9" s="18">
        <v>2020</v>
      </c>
      <c r="B9" s="19">
        <v>2</v>
      </c>
      <c r="C9" s="20">
        <v>356678</v>
      </c>
      <c r="D9" s="20">
        <v>341042</v>
      </c>
      <c r="E9" s="21">
        <v>697720</v>
      </c>
    </row>
    <row r="10" spans="1:5">
      <c r="A10" s="18">
        <v>2019</v>
      </c>
      <c r="B10" s="19">
        <v>3</v>
      </c>
      <c r="C10" s="20">
        <v>368670</v>
      </c>
      <c r="D10" s="20">
        <v>351707</v>
      </c>
      <c r="E10" s="21">
        <v>720377</v>
      </c>
    </row>
    <row r="11" spans="1:5">
      <c r="A11" s="18">
        <v>2018</v>
      </c>
      <c r="B11" s="19">
        <v>4</v>
      </c>
      <c r="C11" s="20">
        <v>376705</v>
      </c>
      <c r="D11" s="20">
        <v>356873</v>
      </c>
      <c r="E11" s="21">
        <v>733578</v>
      </c>
    </row>
    <row r="12" spans="1:5">
      <c r="A12" s="18">
        <v>2017</v>
      </c>
      <c r="B12" s="19">
        <v>5</v>
      </c>
      <c r="C12" s="20">
        <v>382762</v>
      </c>
      <c r="D12" s="20">
        <v>366538</v>
      </c>
      <c r="E12" s="21">
        <v>749300</v>
      </c>
    </row>
    <row r="13" spans="1:5">
      <c r="A13" s="18">
        <v>2016</v>
      </c>
      <c r="B13" s="19">
        <v>6</v>
      </c>
      <c r="C13" s="20">
        <v>394679</v>
      </c>
      <c r="D13" s="20">
        <v>377726</v>
      </c>
      <c r="E13" s="21">
        <v>772405</v>
      </c>
    </row>
    <row r="14" spans="1:5">
      <c r="A14" s="18">
        <v>2015</v>
      </c>
      <c r="B14" s="19">
        <v>7</v>
      </c>
      <c r="C14" s="20">
        <v>407067</v>
      </c>
      <c r="D14" s="20">
        <v>388256</v>
      </c>
      <c r="E14" s="21">
        <v>795323</v>
      </c>
    </row>
    <row r="15" spans="1:5">
      <c r="A15" s="18">
        <v>2014</v>
      </c>
      <c r="B15" s="19">
        <v>8</v>
      </c>
      <c r="C15" s="20">
        <v>417528</v>
      </c>
      <c r="D15" s="20">
        <v>402149</v>
      </c>
      <c r="E15" s="21">
        <v>819677</v>
      </c>
    </row>
    <row r="16" spans="1:5">
      <c r="A16" s="18">
        <v>2013</v>
      </c>
      <c r="B16" s="19">
        <v>9</v>
      </c>
      <c r="C16" s="20">
        <v>422473</v>
      </c>
      <c r="D16" s="20">
        <v>404450</v>
      </c>
      <c r="E16" s="21">
        <v>826923</v>
      </c>
    </row>
    <row r="17" spans="1:5">
      <c r="A17" s="18">
        <v>2012</v>
      </c>
      <c r="B17" s="19">
        <v>10</v>
      </c>
      <c r="C17" s="20">
        <v>432223</v>
      </c>
      <c r="D17" s="20">
        <v>410103</v>
      </c>
      <c r="E17" s="21">
        <v>842326</v>
      </c>
    </row>
    <row r="18" spans="1:5">
      <c r="A18" s="18">
        <v>2011</v>
      </c>
      <c r="B18" s="19">
        <v>11</v>
      </c>
      <c r="C18" s="20">
        <v>433203</v>
      </c>
      <c r="D18" s="20">
        <v>413317</v>
      </c>
      <c r="E18" s="21">
        <v>846520</v>
      </c>
    </row>
    <row r="19" spans="1:5">
      <c r="A19" s="18">
        <v>2010</v>
      </c>
      <c r="B19" s="19">
        <v>12</v>
      </c>
      <c r="C19" s="20">
        <v>445511</v>
      </c>
      <c r="D19" s="20">
        <v>424529</v>
      </c>
      <c r="E19" s="21">
        <v>870040</v>
      </c>
    </row>
    <row r="20" spans="1:5">
      <c r="A20" s="18">
        <v>2009</v>
      </c>
      <c r="B20" s="19">
        <v>13</v>
      </c>
      <c r="C20" s="20">
        <v>440783</v>
      </c>
      <c r="D20" s="20">
        <v>419008</v>
      </c>
      <c r="E20" s="21">
        <v>859791</v>
      </c>
    </row>
    <row r="21" spans="1:5">
      <c r="A21" s="18">
        <v>2008</v>
      </c>
      <c r="B21" s="19">
        <v>14</v>
      </c>
      <c r="C21" s="20">
        <v>444448</v>
      </c>
      <c r="D21" s="20">
        <v>420554</v>
      </c>
      <c r="E21" s="21">
        <v>865002</v>
      </c>
    </row>
    <row r="22" spans="1:5">
      <c r="A22" s="18">
        <v>2007</v>
      </c>
      <c r="B22" s="19">
        <v>15</v>
      </c>
      <c r="C22" s="20">
        <v>440752</v>
      </c>
      <c r="D22" s="20">
        <v>419925</v>
      </c>
      <c r="E22" s="21">
        <v>860677</v>
      </c>
    </row>
    <row r="23" spans="1:5">
      <c r="A23" s="18">
        <v>2006</v>
      </c>
      <c r="B23" s="19">
        <v>16</v>
      </c>
      <c r="C23" s="20">
        <v>447090</v>
      </c>
      <c r="D23" s="20">
        <v>423157</v>
      </c>
      <c r="E23" s="21">
        <v>870247</v>
      </c>
    </row>
    <row r="24" spans="1:5">
      <c r="A24" s="18">
        <v>2005</v>
      </c>
      <c r="B24" s="19">
        <v>17</v>
      </c>
      <c r="C24" s="20">
        <v>437659</v>
      </c>
      <c r="D24" s="20">
        <v>413489</v>
      </c>
      <c r="E24" s="21">
        <v>851148</v>
      </c>
    </row>
    <row r="25" spans="1:5">
      <c r="A25" s="18">
        <v>2004</v>
      </c>
      <c r="B25" s="19">
        <v>18</v>
      </c>
      <c r="C25" s="20">
        <v>432885</v>
      </c>
      <c r="D25" s="20">
        <v>406838</v>
      </c>
      <c r="E25" s="21">
        <v>839723</v>
      </c>
    </row>
    <row r="26" spans="1:5">
      <c r="A26" s="18">
        <v>2003</v>
      </c>
      <c r="B26" s="19">
        <v>19</v>
      </c>
      <c r="C26" s="20">
        <v>422821</v>
      </c>
      <c r="D26" s="20">
        <v>399346</v>
      </c>
      <c r="E26" s="21">
        <v>822167</v>
      </c>
    </row>
    <row r="27" spans="1:5">
      <c r="A27" s="18">
        <v>2002</v>
      </c>
      <c r="B27" s="19">
        <v>20</v>
      </c>
      <c r="C27" s="20">
        <v>418660</v>
      </c>
      <c r="D27" s="20">
        <v>396836</v>
      </c>
      <c r="E27" s="21">
        <v>815496</v>
      </c>
    </row>
    <row r="28" spans="1:5">
      <c r="A28" s="18">
        <v>2001</v>
      </c>
      <c r="B28" s="19">
        <v>21</v>
      </c>
      <c r="C28" s="20">
        <v>418256</v>
      </c>
      <c r="D28" s="20">
        <v>395152</v>
      </c>
      <c r="E28" s="21">
        <v>813408</v>
      </c>
    </row>
    <row r="29" spans="1:5">
      <c r="A29" s="18">
        <v>2000</v>
      </c>
      <c r="B29" s="19">
        <v>22</v>
      </c>
      <c r="C29" s="20">
        <v>421152</v>
      </c>
      <c r="D29" s="20">
        <v>399322</v>
      </c>
      <c r="E29" s="21">
        <v>820474</v>
      </c>
    </row>
    <row r="30" spans="1:5">
      <c r="A30" s="18">
        <v>1999</v>
      </c>
      <c r="B30" s="19">
        <v>23</v>
      </c>
      <c r="C30" s="20">
        <v>389580</v>
      </c>
      <c r="D30" s="20">
        <v>376314</v>
      </c>
      <c r="E30" s="21">
        <v>765894</v>
      </c>
    </row>
    <row r="31" spans="1:5">
      <c r="A31" s="18">
        <v>1998</v>
      </c>
      <c r="B31" s="19">
        <v>24</v>
      </c>
      <c r="C31" s="20">
        <v>382554</v>
      </c>
      <c r="D31" s="20">
        <v>376420</v>
      </c>
      <c r="E31" s="21">
        <v>758974</v>
      </c>
    </row>
    <row r="32" spans="1:5">
      <c r="A32" s="18">
        <v>1997</v>
      </c>
      <c r="B32" s="19">
        <v>25</v>
      </c>
      <c r="C32" s="20">
        <v>374512</v>
      </c>
      <c r="D32" s="20">
        <v>369379</v>
      </c>
      <c r="E32" s="21">
        <v>743891</v>
      </c>
    </row>
    <row r="33" spans="1:5">
      <c r="A33" s="18">
        <v>1996</v>
      </c>
      <c r="B33" s="19">
        <v>26</v>
      </c>
      <c r="C33" s="20">
        <v>374366</v>
      </c>
      <c r="D33" s="20">
        <v>374287</v>
      </c>
      <c r="E33" s="21">
        <v>748653</v>
      </c>
    </row>
    <row r="34" spans="1:5">
      <c r="A34" s="18">
        <v>1995</v>
      </c>
      <c r="B34" s="19">
        <v>27</v>
      </c>
      <c r="C34" s="20">
        <v>372252</v>
      </c>
      <c r="D34" s="20">
        <v>375987</v>
      </c>
      <c r="E34" s="21">
        <v>748239</v>
      </c>
    </row>
    <row r="35" spans="1:5">
      <c r="A35" s="18">
        <v>1994</v>
      </c>
      <c r="B35" s="19">
        <v>28</v>
      </c>
      <c r="C35" s="20">
        <v>362967</v>
      </c>
      <c r="D35" s="20">
        <v>372462</v>
      </c>
      <c r="E35" s="21">
        <v>735429</v>
      </c>
    </row>
    <row r="36" spans="1:5">
      <c r="A36" s="18">
        <v>1993</v>
      </c>
      <c r="B36" s="19">
        <v>29</v>
      </c>
      <c r="C36" s="20">
        <v>367127</v>
      </c>
      <c r="D36" s="20">
        <v>375228</v>
      </c>
      <c r="E36" s="21">
        <v>742355</v>
      </c>
    </row>
    <row r="37" spans="1:5">
      <c r="A37" s="18">
        <v>1992</v>
      </c>
      <c r="B37" s="19">
        <v>30</v>
      </c>
      <c r="C37" s="20">
        <v>383535</v>
      </c>
      <c r="D37" s="20">
        <v>395137</v>
      </c>
      <c r="E37" s="21">
        <v>778672</v>
      </c>
    </row>
    <row r="38" spans="1:5">
      <c r="A38" s="18">
        <v>1991</v>
      </c>
      <c r="B38" s="19">
        <v>31</v>
      </c>
      <c r="C38" s="20">
        <v>390496</v>
      </c>
      <c r="D38" s="20">
        <v>402304</v>
      </c>
      <c r="E38" s="21">
        <v>792800</v>
      </c>
    </row>
    <row r="39" spans="1:5">
      <c r="A39" s="18">
        <v>1990</v>
      </c>
      <c r="B39" s="19">
        <v>32</v>
      </c>
      <c r="C39" s="20">
        <v>402198</v>
      </c>
      <c r="D39" s="20">
        <v>413380</v>
      </c>
      <c r="E39" s="21">
        <v>815578</v>
      </c>
    </row>
    <row r="40" spans="1:5">
      <c r="A40" s="18">
        <v>1989</v>
      </c>
      <c r="B40" s="19">
        <v>33</v>
      </c>
      <c r="C40" s="20">
        <v>400620</v>
      </c>
      <c r="D40" s="20">
        <v>419725</v>
      </c>
      <c r="E40" s="21">
        <v>820345</v>
      </c>
    </row>
    <row r="41" spans="1:5">
      <c r="A41" s="18">
        <v>1988</v>
      </c>
      <c r="B41" s="19">
        <v>34</v>
      </c>
      <c r="C41" s="20">
        <v>405642</v>
      </c>
      <c r="D41" s="20">
        <v>428232</v>
      </c>
      <c r="E41" s="21">
        <v>833874</v>
      </c>
    </row>
    <row r="42" spans="1:5">
      <c r="A42" s="18">
        <v>1987</v>
      </c>
      <c r="B42" s="19">
        <v>35</v>
      </c>
      <c r="C42" s="20">
        <v>403630</v>
      </c>
      <c r="D42" s="20">
        <v>429765</v>
      </c>
      <c r="E42" s="21">
        <v>833395</v>
      </c>
    </row>
    <row r="43" spans="1:5">
      <c r="A43" s="18">
        <v>1986</v>
      </c>
      <c r="B43" s="19">
        <v>36</v>
      </c>
      <c r="C43" s="20">
        <v>409529</v>
      </c>
      <c r="D43" s="20">
        <v>436039</v>
      </c>
      <c r="E43" s="21">
        <v>845568</v>
      </c>
    </row>
    <row r="44" spans="1:5">
      <c r="A44" s="18">
        <v>1985</v>
      </c>
      <c r="B44" s="19">
        <v>37</v>
      </c>
      <c r="C44" s="20">
        <v>407776</v>
      </c>
      <c r="D44" s="20">
        <v>436180</v>
      </c>
      <c r="E44" s="21">
        <v>843956</v>
      </c>
    </row>
    <row r="45" spans="1:5">
      <c r="A45" s="18">
        <v>1984</v>
      </c>
      <c r="B45" s="19">
        <v>38</v>
      </c>
      <c r="C45" s="20">
        <v>404828</v>
      </c>
      <c r="D45" s="20">
        <v>429907</v>
      </c>
      <c r="E45" s="21">
        <v>834735</v>
      </c>
    </row>
    <row r="46" spans="1:5">
      <c r="A46" s="18">
        <v>1983</v>
      </c>
      <c r="B46" s="19">
        <v>39</v>
      </c>
      <c r="C46" s="20">
        <v>399376</v>
      </c>
      <c r="D46" s="20">
        <v>422931</v>
      </c>
      <c r="E46" s="21">
        <v>822307</v>
      </c>
    </row>
    <row r="47" spans="1:5">
      <c r="A47" s="18">
        <v>1982</v>
      </c>
      <c r="B47" s="19">
        <v>40</v>
      </c>
      <c r="C47" s="20">
        <v>425275</v>
      </c>
      <c r="D47" s="20">
        <v>446946</v>
      </c>
      <c r="E47" s="21">
        <v>872221</v>
      </c>
    </row>
    <row r="48" spans="1:5">
      <c r="A48" s="18">
        <v>1981</v>
      </c>
      <c r="B48" s="19">
        <v>41</v>
      </c>
      <c r="C48" s="20">
        <v>427052</v>
      </c>
      <c r="D48" s="20">
        <v>449043</v>
      </c>
      <c r="E48" s="21">
        <v>876095</v>
      </c>
    </row>
    <row r="49" spans="1:5">
      <c r="A49" s="18">
        <v>1980</v>
      </c>
      <c r="B49" s="19">
        <v>42</v>
      </c>
      <c r="C49" s="20">
        <v>432659</v>
      </c>
      <c r="D49" s="20">
        <v>455337</v>
      </c>
      <c r="E49" s="21">
        <v>887996</v>
      </c>
    </row>
    <row r="50" spans="1:5">
      <c r="A50" s="18">
        <v>1979</v>
      </c>
      <c r="B50" s="19">
        <v>43</v>
      </c>
      <c r="C50" s="20">
        <v>409645</v>
      </c>
      <c r="D50" s="20">
        <v>428335</v>
      </c>
      <c r="E50" s="21">
        <v>837980</v>
      </c>
    </row>
    <row r="51" spans="1:5">
      <c r="A51" s="18">
        <v>1978</v>
      </c>
      <c r="B51" s="19">
        <v>44</v>
      </c>
      <c r="C51" s="20">
        <v>402427</v>
      </c>
      <c r="D51" s="20">
        <v>418005</v>
      </c>
      <c r="E51" s="21">
        <v>820432</v>
      </c>
    </row>
    <row r="52" spans="1:5">
      <c r="A52" s="18">
        <v>1977</v>
      </c>
      <c r="B52" s="19">
        <v>45</v>
      </c>
      <c r="C52" s="20">
        <v>404238</v>
      </c>
      <c r="D52" s="20">
        <v>416080</v>
      </c>
      <c r="E52" s="21">
        <v>820318</v>
      </c>
    </row>
    <row r="53" spans="1:5">
      <c r="A53" s="18">
        <v>1976</v>
      </c>
      <c r="B53" s="19">
        <v>46</v>
      </c>
      <c r="C53" s="20">
        <v>393123</v>
      </c>
      <c r="D53" s="20">
        <v>404733</v>
      </c>
      <c r="E53" s="21">
        <v>797856</v>
      </c>
    </row>
    <row r="54" spans="1:5">
      <c r="A54" s="18">
        <v>1975</v>
      </c>
      <c r="B54" s="19">
        <v>47</v>
      </c>
      <c r="C54" s="20">
        <v>406790</v>
      </c>
      <c r="D54" s="20">
        <v>416726</v>
      </c>
      <c r="E54" s="21">
        <v>823516</v>
      </c>
    </row>
    <row r="55" spans="1:5">
      <c r="A55" s="18">
        <v>1974</v>
      </c>
      <c r="B55" s="19">
        <v>48</v>
      </c>
      <c r="C55" s="20">
        <v>427666</v>
      </c>
      <c r="D55" s="20">
        <v>436700</v>
      </c>
      <c r="E55" s="21">
        <v>864366</v>
      </c>
    </row>
    <row r="56" spans="1:5">
      <c r="A56" s="18">
        <v>1973</v>
      </c>
      <c r="B56" s="19">
        <v>49</v>
      </c>
      <c r="C56" s="20">
        <v>445647</v>
      </c>
      <c r="D56" s="20">
        <v>459061</v>
      </c>
      <c r="E56" s="21">
        <v>904708</v>
      </c>
    </row>
    <row r="57" spans="1:5">
      <c r="A57" s="18">
        <v>1972</v>
      </c>
      <c r="B57" s="19">
        <v>50</v>
      </c>
      <c r="C57" s="20">
        <v>457790</v>
      </c>
      <c r="D57" s="20">
        <v>468092</v>
      </c>
      <c r="E57" s="21">
        <v>925882</v>
      </c>
    </row>
    <row r="58" spans="1:5">
      <c r="A58" s="18">
        <v>1971</v>
      </c>
      <c r="B58" s="19">
        <v>51</v>
      </c>
      <c r="C58" s="20">
        <v>454831</v>
      </c>
      <c r="D58" s="20">
        <v>464859</v>
      </c>
      <c r="E58" s="21">
        <v>919690</v>
      </c>
    </row>
    <row r="59" spans="1:5">
      <c r="A59" s="18">
        <v>1970</v>
      </c>
      <c r="B59" s="19">
        <v>52</v>
      </c>
      <c r="C59" s="20">
        <v>442538</v>
      </c>
      <c r="D59" s="20">
        <v>454624</v>
      </c>
      <c r="E59" s="21">
        <v>897162</v>
      </c>
    </row>
    <row r="60" spans="1:5">
      <c r="A60" s="18">
        <v>1969</v>
      </c>
      <c r="B60" s="19">
        <v>53</v>
      </c>
      <c r="C60" s="20">
        <v>434516</v>
      </c>
      <c r="D60" s="20">
        <v>450429</v>
      </c>
      <c r="E60" s="21">
        <v>884945</v>
      </c>
    </row>
    <row r="61" spans="1:5">
      <c r="A61" s="18">
        <v>1968</v>
      </c>
      <c r="B61" s="19">
        <v>54</v>
      </c>
      <c r="C61" s="20">
        <v>426911</v>
      </c>
      <c r="D61" s="20">
        <v>445982</v>
      </c>
      <c r="E61" s="21">
        <v>872893</v>
      </c>
    </row>
    <row r="62" spans="1:5">
      <c r="A62" s="18">
        <v>1967</v>
      </c>
      <c r="B62" s="19">
        <v>55</v>
      </c>
      <c r="C62" s="20">
        <v>426371</v>
      </c>
      <c r="D62" s="20">
        <v>443201</v>
      </c>
      <c r="E62" s="21">
        <v>869572</v>
      </c>
    </row>
    <row r="63" spans="1:5">
      <c r="A63" s="18">
        <v>1966</v>
      </c>
      <c r="B63" s="19">
        <v>56</v>
      </c>
      <c r="C63" s="20">
        <v>435374</v>
      </c>
      <c r="D63" s="20">
        <v>456200</v>
      </c>
      <c r="E63" s="21">
        <v>891574</v>
      </c>
    </row>
    <row r="64" spans="1:5">
      <c r="A64" s="18">
        <v>1965</v>
      </c>
      <c r="B64" s="19">
        <v>57</v>
      </c>
      <c r="C64" s="20">
        <v>434732</v>
      </c>
      <c r="D64" s="20">
        <v>458021</v>
      </c>
      <c r="E64" s="21">
        <v>892753</v>
      </c>
    </row>
    <row r="65" spans="1:5">
      <c r="A65" s="18">
        <v>1964</v>
      </c>
      <c r="B65" s="19">
        <v>58</v>
      </c>
      <c r="C65" s="20">
        <v>436775</v>
      </c>
      <c r="D65" s="20">
        <v>463713</v>
      </c>
      <c r="E65" s="21">
        <v>900488</v>
      </c>
    </row>
    <row r="66" spans="1:5">
      <c r="A66" s="18">
        <v>1963</v>
      </c>
      <c r="B66" s="19">
        <v>59</v>
      </c>
      <c r="C66" s="20">
        <v>427867</v>
      </c>
      <c r="D66" s="20">
        <v>458019</v>
      </c>
      <c r="E66" s="21">
        <v>885886</v>
      </c>
    </row>
    <row r="67" spans="1:5">
      <c r="A67" s="18">
        <v>1962</v>
      </c>
      <c r="B67" s="19">
        <v>60</v>
      </c>
      <c r="C67" s="20">
        <v>411946</v>
      </c>
      <c r="D67" s="20">
        <v>441677</v>
      </c>
      <c r="E67" s="21">
        <v>853623</v>
      </c>
    </row>
    <row r="68" spans="1:5">
      <c r="A68" s="18">
        <v>1961</v>
      </c>
      <c r="B68" s="19">
        <v>61</v>
      </c>
      <c r="C68" s="20">
        <v>409935</v>
      </c>
      <c r="D68" s="20">
        <v>440838</v>
      </c>
      <c r="E68" s="21">
        <v>850773</v>
      </c>
    </row>
    <row r="69" spans="1:5">
      <c r="A69" s="18">
        <v>1960</v>
      </c>
      <c r="B69" s="19">
        <v>62</v>
      </c>
      <c r="C69" s="20">
        <v>404615</v>
      </c>
      <c r="D69" s="20">
        <v>440031</v>
      </c>
      <c r="E69" s="21">
        <v>844646</v>
      </c>
    </row>
    <row r="70" spans="1:5">
      <c r="A70" s="18">
        <v>1959</v>
      </c>
      <c r="B70" s="19">
        <v>63</v>
      </c>
      <c r="C70" s="20">
        <v>399222</v>
      </c>
      <c r="D70" s="20">
        <v>437495</v>
      </c>
      <c r="E70" s="21">
        <v>836717</v>
      </c>
    </row>
    <row r="71" spans="1:5">
      <c r="A71" s="18">
        <v>1958</v>
      </c>
      <c r="B71" s="19">
        <v>64</v>
      </c>
      <c r="C71" s="20">
        <v>385431</v>
      </c>
      <c r="D71" s="20">
        <v>427408</v>
      </c>
      <c r="E71" s="21">
        <v>812839</v>
      </c>
    </row>
    <row r="72" spans="1:5">
      <c r="A72" s="18">
        <v>1957</v>
      </c>
      <c r="B72" s="19">
        <v>65</v>
      </c>
      <c r="C72" s="20">
        <v>380771</v>
      </c>
      <c r="D72" s="20">
        <v>425143</v>
      </c>
      <c r="E72" s="21">
        <v>805914</v>
      </c>
    </row>
    <row r="73" spans="1:5">
      <c r="A73" s="18">
        <v>1956</v>
      </c>
      <c r="B73" s="19">
        <v>66</v>
      </c>
      <c r="C73" s="20">
        <v>372735</v>
      </c>
      <c r="D73" s="20">
        <v>421921</v>
      </c>
      <c r="E73" s="21">
        <v>794656</v>
      </c>
    </row>
    <row r="74" spans="1:5">
      <c r="A74" s="18">
        <v>1955</v>
      </c>
      <c r="B74" s="19">
        <v>67</v>
      </c>
      <c r="C74" s="20">
        <v>364324</v>
      </c>
      <c r="D74" s="20">
        <v>417746</v>
      </c>
      <c r="E74" s="21">
        <v>782070</v>
      </c>
    </row>
    <row r="75" spans="1:5">
      <c r="A75" s="18">
        <v>1954</v>
      </c>
      <c r="B75" s="19">
        <v>68</v>
      </c>
      <c r="C75" s="20">
        <v>360581</v>
      </c>
      <c r="D75" s="20">
        <v>412362</v>
      </c>
      <c r="E75" s="21">
        <v>772943</v>
      </c>
    </row>
    <row r="76" spans="1:5">
      <c r="A76" s="18">
        <v>1953</v>
      </c>
      <c r="B76" s="19">
        <v>69</v>
      </c>
      <c r="C76" s="20">
        <v>350286</v>
      </c>
      <c r="D76" s="20">
        <v>402938</v>
      </c>
      <c r="E76" s="21">
        <v>753224</v>
      </c>
    </row>
    <row r="77" spans="1:5">
      <c r="A77" s="18">
        <v>1952</v>
      </c>
      <c r="B77" s="19">
        <v>70</v>
      </c>
      <c r="C77" s="20">
        <v>351245</v>
      </c>
      <c r="D77" s="20">
        <v>408892</v>
      </c>
      <c r="E77" s="21">
        <v>760137</v>
      </c>
    </row>
    <row r="78" spans="1:5">
      <c r="A78" s="18">
        <v>1951</v>
      </c>
      <c r="B78" s="19">
        <v>71</v>
      </c>
      <c r="C78" s="20">
        <v>339003</v>
      </c>
      <c r="D78" s="20">
        <v>395165</v>
      </c>
      <c r="E78" s="21">
        <v>734168</v>
      </c>
    </row>
    <row r="79" spans="1:5">
      <c r="A79" s="18">
        <v>1950</v>
      </c>
      <c r="B79" s="19">
        <v>72</v>
      </c>
      <c r="C79" s="20">
        <v>347191</v>
      </c>
      <c r="D79" s="20">
        <v>406186</v>
      </c>
      <c r="E79" s="21">
        <v>753377</v>
      </c>
    </row>
    <row r="80" spans="1:5">
      <c r="A80" s="18">
        <v>1949</v>
      </c>
      <c r="B80" s="19">
        <v>73</v>
      </c>
      <c r="C80" s="20">
        <v>334869</v>
      </c>
      <c r="D80" s="20">
        <v>397980</v>
      </c>
      <c r="E80" s="21">
        <v>732849</v>
      </c>
    </row>
    <row r="81" spans="1:5">
      <c r="A81" s="18">
        <v>1948</v>
      </c>
      <c r="B81" s="19">
        <v>74</v>
      </c>
      <c r="C81" s="20">
        <v>330809</v>
      </c>
      <c r="D81" s="20">
        <v>393918</v>
      </c>
      <c r="E81" s="21">
        <v>724727</v>
      </c>
    </row>
    <row r="82" spans="1:5">
      <c r="A82" s="18">
        <v>1947</v>
      </c>
      <c r="B82" s="19">
        <v>75</v>
      </c>
      <c r="C82" s="20">
        <v>318941</v>
      </c>
      <c r="D82" s="20">
        <v>382802</v>
      </c>
      <c r="E82" s="21">
        <v>701743</v>
      </c>
    </row>
    <row r="83" spans="1:5">
      <c r="A83" s="18">
        <v>1946</v>
      </c>
      <c r="B83" s="19">
        <v>76</v>
      </c>
      <c r="C83" s="20">
        <v>294509</v>
      </c>
      <c r="D83" s="20">
        <v>360229</v>
      </c>
      <c r="E83" s="21">
        <v>654738</v>
      </c>
    </row>
    <row r="84" spans="1:5">
      <c r="A84" s="18">
        <v>1945</v>
      </c>
      <c r="B84" s="19">
        <v>77</v>
      </c>
      <c r="C84" s="20">
        <v>215908</v>
      </c>
      <c r="D84" s="20">
        <v>270554</v>
      </c>
      <c r="E84" s="21">
        <v>486462</v>
      </c>
    </row>
    <row r="85" spans="1:5">
      <c r="A85" s="18">
        <v>1944</v>
      </c>
      <c r="B85" s="19">
        <v>78</v>
      </c>
      <c r="C85" s="20">
        <v>205234</v>
      </c>
      <c r="D85" s="20">
        <v>260729</v>
      </c>
      <c r="E85" s="21">
        <v>465963</v>
      </c>
    </row>
    <row r="86" spans="1:5">
      <c r="A86" s="18">
        <v>1943</v>
      </c>
      <c r="B86" s="19">
        <v>79</v>
      </c>
      <c r="C86" s="20">
        <v>194632</v>
      </c>
      <c r="D86" s="20">
        <v>251396</v>
      </c>
      <c r="E86" s="21">
        <v>446028</v>
      </c>
    </row>
    <row r="87" spans="1:5">
      <c r="A87" s="18">
        <v>1942</v>
      </c>
      <c r="B87" s="19">
        <v>80</v>
      </c>
      <c r="C87" s="20">
        <v>175016</v>
      </c>
      <c r="D87" s="20">
        <v>229671</v>
      </c>
      <c r="E87" s="21">
        <v>404687</v>
      </c>
    </row>
    <row r="88" spans="1:5">
      <c r="A88" s="18">
        <v>1941</v>
      </c>
      <c r="B88" s="19">
        <v>81</v>
      </c>
      <c r="C88" s="20">
        <v>149738</v>
      </c>
      <c r="D88" s="20">
        <v>201481</v>
      </c>
      <c r="E88" s="21">
        <v>351219</v>
      </c>
    </row>
    <row r="89" spans="1:5">
      <c r="A89" s="18">
        <v>1940</v>
      </c>
      <c r="B89" s="19">
        <v>82</v>
      </c>
      <c r="C89" s="20">
        <v>149241</v>
      </c>
      <c r="D89" s="20">
        <v>205289</v>
      </c>
      <c r="E89" s="21">
        <v>354530</v>
      </c>
    </row>
    <row r="90" spans="1:5">
      <c r="A90" s="18">
        <v>1939</v>
      </c>
      <c r="B90" s="19">
        <v>83</v>
      </c>
      <c r="C90" s="20">
        <v>145977</v>
      </c>
      <c r="D90" s="20">
        <v>213155</v>
      </c>
      <c r="E90" s="21">
        <v>359132</v>
      </c>
    </row>
    <row r="91" spans="1:5">
      <c r="A91" s="18">
        <v>1938</v>
      </c>
      <c r="B91" s="19">
        <v>84</v>
      </c>
      <c r="C91" s="20">
        <v>134533</v>
      </c>
      <c r="D91" s="20">
        <v>201331</v>
      </c>
      <c r="E91" s="21">
        <v>335864</v>
      </c>
    </row>
    <row r="92" spans="1:5">
      <c r="A92" s="18">
        <v>1937</v>
      </c>
      <c r="B92" s="19">
        <v>85</v>
      </c>
      <c r="C92" s="20">
        <v>122661</v>
      </c>
      <c r="D92" s="20">
        <v>193010</v>
      </c>
      <c r="E92" s="21">
        <v>315671</v>
      </c>
    </row>
    <row r="93" spans="1:5">
      <c r="A93" s="18">
        <v>1936</v>
      </c>
      <c r="B93" s="19">
        <v>86</v>
      </c>
      <c r="C93" s="20">
        <v>113163</v>
      </c>
      <c r="D93" s="20">
        <v>185617</v>
      </c>
      <c r="E93" s="21">
        <v>298780</v>
      </c>
    </row>
    <row r="94" spans="1:5">
      <c r="A94" s="18">
        <v>1935</v>
      </c>
      <c r="B94" s="19">
        <v>87</v>
      </c>
      <c r="C94" s="20">
        <v>96916</v>
      </c>
      <c r="D94" s="20">
        <v>173069</v>
      </c>
      <c r="E94" s="21">
        <v>269985</v>
      </c>
    </row>
    <row r="95" spans="1:5">
      <c r="A95" s="18">
        <v>1934</v>
      </c>
      <c r="B95" s="19">
        <v>88</v>
      </c>
      <c r="C95" s="20">
        <v>87182</v>
      </c>
      <c r="D95" s="20">
        <v>163504</v>
      </c>
      <c r="E95" s="21">
        <v>250686</v>
      </c>
    </row>
    <row r="96" spans="1:5">
      <c r="A96" s="18">
        <v>1933</v>
      </c>
      <c r="B96" s="19">
        <v>89</v>
      </c>
      <c r="C96" s="20">
        <v>72742</v>
      </c>
      <c r="D96" s="20">
        <v>144334</v>
      </c>
      <c r="E96" s="21">
        <v>217076</v>
      </c>
    </row>
    <row r="97" spans="1:5">
      <c r="A97" s="18">
        <v>1932</v>
      </c>
      <c r="B97" s="19">
        <v>90</v>
      </c>
      <c r="C97" s="20">
        <v>63495</v>
      </c>
      <c r="D97" s="20">
        <v>136362</v>
      </c>
      <c r="E97" s="21">
        <v>199857</v>
      </c>
    </row>
    <row r="98" spans="1:5">
      <c r="A98" s="18">
        <v>1931</v>
      </c>
      <c r="B98" s="19">
        <v>91</v>
      </c>
      <c r="C98" s="20">
        <v>51502</v>
      </c>
      <c r="D98" s="20">
        <v>117375</v>
      </c>
      <c r="E98" s="21">
        <v>168877</v>
      </c>
    </row>
    <row r="99" spans="1:5">
      <c r="A99" s="18">
        <v>1930</v>
      </c>
      <c r="B99" s="19">
        <v>92</v>
      </c>
      <c r="C99" s="20">
        <v>40794</v>
      </c>
      <c r="D99" s="20">
        <v>101803</v>
      </c>
      <c r="E99" s="21">
        <v>142597</v>
      </c>
    </row>
    <row r="100" spans="1:5">
      <c r="A100" s="18">
        <v>1929</v>
      </c>
      <c r="B100" s="19">
        <v>93</v>
      </c>
      <c r="C100" s="20">
        <v>29551</v>
      </c>
      <c r="D100" s="20">
        <v>80263</v>
      </c>
      <c r="E100" s="21">
        <v>109814</v>
      </c>
    </row>
    <row r="101" spans="1:5">
      <c r="A101" s="18">
        <v>1928</v>
      </c>
      <c r="B101" s="19">
        <v>94</v>
      </c>
      <c r="C101" s="20">
        <v>21814</v>
      </c>
      <c r="D101" s="20">
        <v>65489</v>
      </c>
      <c r="E101" s="21">
        <v>87303</v>
      </c>
    </row>
    <row r="102" spans="1:5">
      <c r="A102" s="18">
        <v>1927</v>
      </c>
      <c r="B102" s="19">
        <v>95</v>
      </c>
      <c r="C102" s="20">
        <v>15240</v>
      </c>
      <c r="D102" s="20">
        <v>51604</v>
      </c>
      <c r="E102" s="21">
        <v>66844</v>
      </c>
    </row>
    <row r="103" spans="1:5">
      <c r="A103" s="18">
        <v>1926</v>
      </c>
      <c r="B103" s="19">
        <v>96</v>
      </c>
      <c r="C103" s="20">
        <v>10858</v>
      </c>
      <c r="D103" s="20">
        <v>40212</v>
      </c>
      <c r="E103" s="21">
        <v>51070</v>
      </c>
    </row>
    <row r="104" spans="1:5">
      <c r="A104" s="18">
        <v>1925</v>
      </c>
      <c r="B104" s="19">
        <v>97</v>
      </c>
      <c r="C104" s="20">
        <v>7310</v>
      </c>
      <c r="D104" s="20">
        <v>29496</v>
      </c>
      <c r="E104" s="21">
        <v>36806</v>
      </c>
    </row>
    <row r="105" spans="1:5">
      <c r="A105" s="18">
        <v>1924</v>
      </c>
      <c r="B105" s="19">
        <v>98</v>
      </c>
      <c r="C105" s="20">
        <v>4787</v>
      </c>
      <c r="D105" s="20">
        <v>20911</v>
      </c>
      <c r="E105" s="21">
        <v>25698</v>
      </c>
    </row>
    <row r="106" spans="1:5">
      <c r="A106" s="18">
        <v>1923</v>
      </c>
      <c r="B106" s="19">
        <v>99</v>
      </c>
      <c r="C106" s="20">
        <v>3284</v>
      </c>
      <c r="D106" s="20">
        <v>15028</v>
      </c>
      <c r="E106" s="21">
        <v>18312</v>
      </c>
    </row>
    <row r="107" spans="1:5">
      <c r="A107" s="18">
        <v>1922</v>
      </c>
      <c r="B107" s="19">
        <v>100</v>
      </c>
      <c r="C107" s="20">
        <v>1710.8</v>
      </c>
      <c r="D107" s="20">
        <v>10298</v>
      </c>
      <c r="E107" s="21">
        <v>13334</v>
      </c>
    </row>
    <row r="108" spans="1:5">
      <c r="A108" s="18">
        <v>1921</v>
      </c>
      <c r="B108" s="19">
        <v>101</v>
      </c>
      <c r="C108" s="20">
        <v>1283.0999999999999</v>
      </c>
      <c r="D108" s="20">
        <v>7723.5</v>
      </c>
      <c r="E108" s="21">
        <v>8379</v>
      </c>
    </row>
    <row r="109" spans="1:5">
      <c r="A109" s="18">
        <v>1920</v>
      </c>
      <c r="B109" s="19">
        <v>102</v>
      </c>
      <c r="C109" s="20">
        <v>855.4</v>
      </c>
      <c r="D109" s="20">
        <v>5149</v>
      </c>
      <c r="E109" s="21">
        <v>3004</v>
      </c>
    </row>
    <row r="110" spans="1:5">
      <c r="A110" s="18">
        <v>1919</v>
      </c>
      <c r="B110" s="19">
        <v>103</v>
      </c>
      <c r="C110" s="20">
        <v>299.39</v>
      </c>
      <c r="D110" s="20">
        <v>1802.15</v>
      </c>
      <c r="E110" s="21">
        <v>1799</v>
      </c>
    </row>
    <row r="111" spans="1:5">
      <c r="A111" s="18">
        <v>1918</v>
      </c>
      <c r="B111" s="19">
        <v>104</v>
      </c>
      <c r="C111" s="20">
        <v>128.31</v>
      </c>
      <c r="D111" s="20">
        <v>772.35</v>
      </c>
      <c r="E111" s="21">
        <v>1252</v>
      </c>
    </row>
    <row r="112" spans="1:5" ht="15.75" thickBot="1">
      <c r="A112" s="64" t="s">
        <v>398</v>
      </c>
      <c r="B112" s="65"/>
      <c r="C112" s="22">
        <v>32920377</v>
      </c>
      <c r="D112" s="22">
        <v>35122214</v>
      </c>
      <c r="E112" s="23">
        <v>68042591</v>
      </c>
    </row>
    <row r="114" spans="1:5">
      <c r="A114" s="18" t="s">
        <v>400</v>
      </c>
      <c r="B114" s="19" t="s">
        <v>399</v>
      </c>
      <c r="C114" s="20">
        <v>4277</v>
      </c>
      <c r="D114" s="20">
        <v>25745</v>
      </c>
      <c r="E114" s="21">
        <v>30022</v>
      </c>
    </row>
  </sheetData>
  <mergeCells count="2">
    <mergeCell ref="A4:E4"/>
    <mergeCell ref="A112:B1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55" workbookViewId="0">
      <selection activeCell="B73" sqref="B73"/>
    </sheetView>
  </sheetViews>
  <sheetFormatPr baseColWidth="10" defaultColWidth="10.85546875" defaultRowHeight="14.25"/>
  <cols>
    <col min="1" max="1" width="16.140625" style="3" customWidth="1"/>
    <col min="2" max="2" width="23.140625" style="3" customWidth="1"/>
    <col min="3" max="4" width="23.85546875" style="34" customWidth="1"/>
    <col min="5" max="16384" width="10.85546875" style="3"/>
  </cols>
  <sheetData>
    <row r="1" spans="1:4" ht="17.100000000000001" customHeight="1">
      <c r="A1" s="56" t="s">
        <v>408</v>
      </c>
      <c r="B1" s="60"/>
      <c r="C1" s="60"/>
      <c r="D1" s="60"/>
    </row>
    <row r="2" spans="1:4">
      <c r="A2" s="55" t="s">
        <v>402</v>
      </c>
      <c r="B2" s="66"/>
      <c r="C2" s="66"/>
      <c r="D2" s="66"/>
    </row>
    <row r="3" spans="1:4" ht="28.5" customHeight="1">
      <c r="A3" s="58" t="s">
        <v>414</v>
      </c>
      <c r="B3" s="59"/>
      <c r="C3" s="59"/>
      <c r="D3" s="59"/>
    </row>
    <row r="4" spans="1:4">
      <c r="A4" s="55" t="s">
        <v>415</v>
      </c>
      <c r="B4" s="66"/>
      <c r="C4" s="66"/>
      <c r="D4" s="66"/>
    </row>
    <row r="7" spans="1:4" ht="33.950000000000003" customHeight="1">
      <c r="A7" s="10"/>
      <c r="B7" s="10"/>
      <c r="C7" s="68" t="s">
        <v>349</v>
      </c>
      <c r="D7" s="69"/>
    </row>
    <row r="8" spans="1:4" ht="21.6" customHeight="1">
      <c r="A8" s="11" t="s">
        <v>351</v>
      </c>
      <c r="B8" s="12" t="s">
        <v>352</v>
      </c>
      <c r="C8" s="35" t="s">
        <v>0</v>
      </c>
      <c r="D8" s="35" t="s">
        <v>350</v>
      </c>
    </row>
    <row r="9" spans="1:4" ht="15">
      <c r="A9" s="67">
        <v>2019</v>
      </c>
      <c r="B9" s="12" t="s">
        <v>353</v>
      </c>
      <c r="C9" s="37">
        <v>2038.0322580645161</v>
      </c>
      <c r="D9" s="38"/>
    </row>
    <row r="10" spans="1:4" ht="15">
      <c r="A10" s="67"/>
      <c r="B10" s="12" t="s">
        <v>354</v>
      </c>
      <c r="C10" s="37">
        <v>1959.8571428571429</v>
      </c>
      <c r="D10" s="38"/>
    </row>
    <row r="11" spans="1:4" ht="15">
      <c r="A11" s="67"/>
      <c r="B11" s="12" t="s">
        <v>355</v>
      </c>
      <c r="C11" s="37">
        <v>1936.2903225806451</v>
      </c>
      <c r="D11" s="38"/>
    </row>
    <row r="12" spans="1:4" ht="15">
      <c r="A12" s="67"/>
      <c r="B12" s="12" t="s">
        <v>356</v>
      </c>
      <c r="C12" s="37">
        <v>1971.4</v>
      </c>
      <c r="D12" s="38"/>
    </row>
    <row r="13" spans="1:4" ht="15">
      <c r="A13" s="67"/>
      <c r="B13" s="12" t="s">
        <v>357</v>
      </c>
      <c r="C13" s="37">
        <v>2053.1290322580644</v>
      </c>
      <c r="D13" s="38"/>
    </row>
    <row r="14" spans="1:4" ht="15">
      <c r="A14" s="67"/>
      <c r="B14" s="12" t="s">
        <v>358</v>
      </c>
      <c r="C14" s="37">
        <v>2097.9333333333334</v>
      </c>
      <c r="D14" s="38"/>
    </row>
    <row r="15" spans="1:4" ht="15">
      <c r="A15" s="67"/>
      <c r="B15" s="12" t="s">
        <v>359</v>
      </c>
      <c r="C15" s="37">
        <v>2188.8709677419356</v>
      </c>
      <c r="D15" s="38"/>
    </row>
    <row r="16" spans="1:4" ht="15">
      <c r="A16" s="67"/>
      <c r="B16" s="12" t="s">
        <v>360</v>
      </c>
      <c r="C16" s="37">
        <v>2136.8709677419356</v>
      </c>
      <c r="D16" s="38"/>
    </row>
    <row r="17" spans="1:4" ht="15">
      <c r="A17" s="67"/>
      <c r="B17" s="12" t="s">
        <v>361</v>
      </c>
      <c r="C17" s="37">
        <v>2159.1333333333332</v>
      </c>
      <c r="D17" s="38"/>
    </row>
    <row r="18" spans="1:4" ht="15">
      <c r="A18" s="67"/>
      <c r="B18" s="12" t="s">
        <v>362</v>
      </c>
      <c r="C18" s="37">
        <v>2124.9032258064517</v>
      </c>
      <c r="D18" s="38"/>
    </row>
    <row r="19" spans="1:4" ht="15">
      <c r="A19" s="67"/>
      <c r="B19" s="12" t="s">
        <v>363</v>
      </c>
      <c r="C19" s="37">
        <v>2061.8333333333335</v>
      </c>
      <c r="D19" s="38"/>
    </row>
    <row r="20" spans="1:4" ht="15">
      <c r="A20" s="67"/>
      <c r="B20" s="12" t="s">
        <v>364</v>
      </c>
      <c r="C20" s="37">
        <v>2031.516129032258</v>
      </c>
      <c r="D20" s="38"/>
    </row>
    <row r="21" spans="1:4" ht="15">
      <c r="A21" s="67">
        <v>2020</v>
      </c>
      <c r="B21" s="12" t="s">
        <v>353</v>
      </c>
      <c r="C21" s="37">
        <v>2006.4193548387098</v>
      </c>
      <c r="D21" s="37">
        <v>2038.0322580645161</v>
      </c>
    </row>
    <row r="22" spans="1:4" ht="15">
      <c r="A22" s="67"/>
      <c r="B22" s="12" t="s">
        <v>354</v>
      </c>
      <c r="C22" s="37">
        <v>1952.1379310344828</v>
      </c>
      <c r="D22" s="37">
        <v>1959.8571428571429</v>
      </c>
    </row>
    <row r="23" spans="1:4" ht="15">
      <c r="A23" s="67"/>
      <c r="B23" s="12" t="s">
        <v>355</v>
      </c>
      <c r="C23" s="37">
        <v>1962.0322580645161</v>
      </c>
      <c r="D23" s="37">
        <v>1936.2903225806451</v>
      </c>
    </row>
    <row r="24" spans="1:4" ht="15">
      <c r="A24" s="67"/>
      <c r="B24" s="12" t="s">
        <v>356</v>
      </c>
      <c r="C24" s="37">
        <v>1923.6</v>
      </c>
      <c r="D24" s="37">
        <v>1971.4</v>
      </c>
    </row>
    <row r="25" spans="1:4" ht="15">
      <c r="A25" s="67"/>
      <c r="B25" s="12" t="s">
        <v>357</v>
      </c>
      <c r="C25" s="37">
        <v>2006.9032258064517</v>
      </c>
      <c r="D25" s="37">
        <v>2053.1290322580644</v>
      </c>
    </row>
    <row r="26" spans="1:4" ht="15">
      <c r="A26" s="67"/>
      <c r="B26" s="12" t="s">
        <v>358</v>
      </c>
      <c r="C26" s="37">
        <v>2057.3000000000002</v>
      </c>
      <c r="D26" s="37">
        <v>2097.9333333333334</v>
      </c>
    </row>
    <row r="27" spans="1:4" ht="15">
      <c r="A27" s="67"/>
      <c r="B27" s="12" t="s">
        <v>359</v>
      </c>
      <c r="C27" s="37">
        <v>2122.6774193548385</v>
      </c>
      <c r="D27" s="37">
        <v>2188.8709677419356</v>
      </c>
    </row>
    <row r="28" spans="1:4" ht="15">
      <c r="A28" s="67"/>
      <c r="B28" s="12" t="s">
        <v>360</v>
      </c>
      <c r="C28" s="37">
        <v>2049.3225806451615</v>
      </c>
      <c r="D28" s="37">
        <v>2136.8709677419356</v>
      </c>
    </row>
    <row r="29" spans="1:4" ht="15">
      <c r="A29" s="67"/>
      <c r="B29" s="12" t="s">
        <v>361</v>
      </c>
      <c r="C29" s="37">
        <v>2097.4333333333334</v>
      </c>
      <c r="D29" s="37">
        <v>2159.1333333333332</v>
      </c>
    </row>
    <row r="30" spans="1:4" ht="15">
      <c r="A30" s="67"/>
      <c r="B30" s="12" t="s">
        <v>362</v>
      </c>
      <c r="C30" s="37">
        <v>2067.2580645161293</v>
      </c>
      <c r="D30" s="37">
        <v>2124.9032258064517</v>
      </c>
    </row>
    <row r="31" spans="1:4" ht="15">
      <c r="A31" s="67"/>
      <c r="B31" s="12" t="s">
        <v>363</v>
      </c>
      <c r="C31" s="37">
        <v>1972.8666666666666</v>
      </c>
      <c r="D31" s="37">
        <v>2061.8333333333335</v>
      </c>
    </row>
    <row r="32" spans="1:4" ht="15">
      <c r="A32" s="67"/>
      <c r="B32" s="12" t="s">
        <v>364</v>
      </c>
      <c r="C32" s="37">
        <v>1883.7096774193549</v>
      </c>
      <c r="D32" s="37">
        <v>2031.516129032258</v>
      </c>
    </row>
    <row r="33" spans="1:4" ht="15">
      <c r="A33" s="67">
        <v>2021</v>
      </c>
      <c r="B33" s="12" t="s">
        <v>353</v>
      </c>
      <c r="C33" s="37">
        <v>1741.7096774193549</v>
      </c>
      <c r="D33" s="37">
        <v>2038.0322580645161</v>
      </c>
    </row>
    <row r="34" spans="1:4" ht="15">
      <c r="A34" s="67"/>
      <c r="B34" s="12" t="s">
        <v>354</v>
      </c>
      <c r="C34" s="37">
        <v>1865.1785714285713</v>
      </c>
      <c r="D34" s="37">
        <v>1959.8571428571429</v>
      </c>
    </row>
    <row r="35" spans="1:4" ht="15">
      <c r="A35" s="67"/>
      <c r="B35" s="12" t="s">
        <v>355</v>
      </c>
      <c r="C35" s="37">
        <v>1981.6451612903227</v>
      </c>
      <c r="D35" s="37">
        <v>1936.2903225806451</v>
      </c>
    </row>
    <row r="36" spans="1:4" ht="15">
      <c r="A36" s="67"/>
      <c r="B36" s="12" t="s">
        <v>356</v>
      </c>
      <c r="C36" s="37">
        <v>2012.1666666666667</v>
      </c>
      <c r="D36" s="37">
        <v>1971.4</v>
      </c>
    </row>
    <row r="37" spans="1:4" ht="15">
      <c r="A37" s="67"/>
      <c r="B37" s="12" t="s">
        <v>357</v>
      </c>
      <c r="C37" s="37">
        <v>1974.3225806451612</v>
      </c>
      <c r="D37" s="37">
        <v>2053.1290322580644</v>
      </c>
    </row>
    <row r="38" spans="1:4" ht="15">
      <c r="A38" s="67"/>
      <c r="B38" s="12" t="s">
        <v>358</v>
      </c>
      <c r="C38" s="37">
        <v>2028.5666666666666</v>
      </c>
      <c r="D38" s="37">
        <v>2097.9333333333334</v>
      </c>
    </row>
    <row r="39" spans="1:4" ht="15">
      <c r="A39" s="67"/>
      <c r="B39" s="12" t="s">
        <v>359</v>
      </c>
      <c r="C39" s="37">
        <v>2129.9032258064517</v>
      </c>
      <c r="D39" s="37">
        <v>2188.8709677419356</v>
      </c>
    </row>
    <row r="40" spans="1:4" ht="15">
      <c r="A40" s="67"/>
      <c r="B40" s="12" t="s">
        <v>360</v>
      </c>
      <c r="C40" s="37">
        <v>2121.516129032258</v>
      </c>
      <c r="D40" s="37">
        <v>2136.8709677419356</v>
      </c>
    </row>
    <row r="41" spans="1:4" ht="15">
      <c r="A41" s="67"/>
      <c r="B41" s="12" t="s">
        <v>361</v>
      </c>
      <c r="C41" s="37">
        <v>2172.6666666666665</v>
      </c>
      <c r="D41" s="37">
        <v>2159.1333333333332</v>
      </c>
    </row>
    <row r="42" spans="1:4" ht="15">
      <c r="A42" s="67"/>
      <c r="B42" s="12" t="s">
        <v>362</v>
      </c>
      <c r="C42" s="37">
        <v>2166.4516129032259</v>
      </c>
      <c r="D42" s="37">
        <v>2124.9032258064517</v>
      </c>
    </row>
    <row r="43" spans="1:4" ht="15">
      <c r="A43" s="67"/>
      <c r="B43" s="12" t="s">
        <v>363</v>
      </c>
      <c r="C43" s="37">
        <v>2107.7333333333331</v>
      </c>
      <c r="D43" s="37">
        <v>2061.8333333333335</v>
      </c>
    </row>
    <row r="44" spans="1:4" ht="15">
      <c r="A44" s="67"/>
      <c r="B44" s="12" t="s">
        <v>364</v>
      </c>
      <c r="C44" s="37">
        <v>2084.2258064516127</v>
      </c>
      <c r="D44" s="37">
        <v>2031.516129032258</v>
      </c>
    </row>
    <row r="45" spans="1:4" ht="15">
      <c r="A45" s="67">
        <v>2022</v>
      </c>
      <c r="B45" s="12" t="s">
        <v>353</v>
      </c>
      <c r="C45" s="37">
        <v>1951.6129032258063</v>
      </c>
      <c r="D45" s="37">
        <v>2038.0322580645161</v>
      </c>
    </row>
    <row r="46" spans="1:4" ht="15">
      <c r="A46" s="67"/>
      <c r="B46" s="12" t="s">
        <v>354</v>
      </c>
      <c r="C46" s="37">
        <v>2003.5714285714287</v>
      </c>
      <c r="D46" s="37">
        <v>1959.8571428571429</v>
      </c>
    </row>
    <row r="47" spans="1:4" ht="15">
      <c r="A47" s="67"/>
      <c r="B47" s="12" t="s">
        <v>355</v>
      </c>
      <c r="C47" s="37">
        <v>1951.6129032258063</v>
      </c>
      <c r="D47" s="37">
        <v>1936.2903225806451</v>
      </c>
    </row>
    <row r="48" spans="1:4" ht="15">
      <c r="A48" s="67"/>
      <c r="B48" s="12" t="s">
        <v>356</v>
      </c>
      <c r="C48" s="37">
        <v>1923.3333333333333</v>
      </c>
      <c r="D48" s="37">
        <v>1971.4</v>
      </c>
    </row>
    <row r="49" spans="1:6" ht="15">
      <c r="A49" s="67"/>
      <c r="B49" s="12" t="s">
        <v>357</v>
      </c>
      <c r="C49" s="37">
        <v>2003.2258064516129</v>
      </c>
      <c r="D49" s="37">
        <v>2053.1290322580644</v>
      </c>
    </row>
    <row r="50" spans="1:6" ht="15">
      <c r="A50" s="67"/>
      <c r="B50" s="12" t="s">
        <v>358</v>
      </c>
      <c r="C50" s="37">
        <v>2053.3333333333335</v>
      </c>
      <c r="D50" s="37">
        <v>2097.9333333333334</v>
      </c>
    </row>
    <row r="51" spans="1:6" ht="15">
      <c r="A51" s="67"/>
      <c r="B51" s="12" t="s">
        <v>359</v>
      </c>
      <c r="C51" s="37">
        <v>2087.0967741935483</v>
      </c>
      <c r="D51" s="37">
        <v>2188.8709677419356</v>
      </c>
    </row>
    <row r="52" spans="1:6" ht="15">
      <c r="A52" s="67"/>
      <c r="B52" s="12" t="s">
        <v>360</v>
      </c>
      <c r="C52" s="37">
        <v>2067.7419354838707</v>
      </c>
      <c r="D52" s="37">
        <v>2136.8709677419356</v>
      </c>
    </row>
    <row r="53" spans="1:6" ht="15">
      <c r="A53" s="67"/>
      <c r="B53" s="12" t="s">
        <v>361</v>
      </c>
      <c r="C53" s="37">
        <v>2006.6666666666667</v>
      </c>
      <c r="D53" s="37">
        <v>2159.1333333333332</v>
      </c>
    </row>
    <row r="54" spans="1:6" ht="15">
      <c r="A54" s="67"/>
      <c r="B54" s="12" t="s">
        <v>362</v>
      </c>
      <c r="C54" s="37">
        <v>1948.3870967741937</v>
      </c>
      <c r="D54" s="37">
        <v>2124.9032258064517</v>
      </c>
    </row>
    <row r="55" spans="1:6" ht="15">
      <c r="A55" s="67"/>
      <c r="B55" s="12" t="s">
        <v>363</v>
      </c>
      <c r="C55" s="37">
        <v>1976.6666666666667</v>
      </c>
      <c r="D55" s="37">
        <v>2061.8333333333335</v>
      </c>
    </row>
    <row r="56" spans="1:6" ht="15">
      <c r="A56" s="67"/>
      <c r="B56" s="12" t="s">
        <v>364</v>
      </c>
      <c r="C56" s="37">
        <v>1900</v>
      </c>
      <c r="D56" s="37">
        <v>2031.516129032258</v>
      </c>
    </row>
    <row r="57" spans="1:6" ht="15">
      <c r="A57" s="67">
        <v>2023</v>
      </c>
      <c r="B57" s="12" t="s">
        <v>353</v>
      </c>
      <c r="C57" s="37">
        <v>1825</v>
      </c>
      <c r="D57" s="48">
        <v>2038.0322580645161</v>
      </c>
      <c r="E57" s="39"/>
      <c r="F57" s="40"/>
    </row>
    <row r="58" spans="1:6" ht="15">
      <c r="A58" s="67"/>
      <c r="B58" s="12" t="s">
        <v>354</v>
      </c>
      <c r="C58" s="38"/>
      <c r="D58" s="48"/>
    </row>
    <row r="59" spans="1:6" ht="15">
      <c r="A59" s="10"/>
      <c r="B59" s="12"/>
      <c r="C59" s="38"/>
      <c r="D59" s="38"/>
    </row>
    <row r="60" spans="1:6" ht="15">
      <c r="A60" s="10"/>
      <c r="B60" s="12"/>
      <c r="C60" s="38"/>
      <c r="D60" s="38"/>
    </row>
    <row r="61" spans="1:6" ht="15">
      <c r="A61" s="10"/>
      <c r="B61" s="12"/>
      <c r="C61" s="38"/>
      <c r="D61" s="38"/>
    </row>
    <row r="62" spans="1:6" ht="15">
      <c r="A62" s="10"/>
      <c r="B62" s="12"/>
      <c r="C62" s="38"/>
      <c r="D62" s="38"/>
    </row>
    <row r="63" spans="1:6" ht="15">
      <c r="A63" s="10"/>
      <c r="B63" s="12"/>
      <c r="C63" s="38"/>
      <c r="D63" s="38"/>
    </row>
    <row r="64" spans="1:6" ht="15">
      <c r="A64" s="10"/>
      <c r="B64" s="12"/>
      <c r="C64" s="38"/>
      <c r="D64" s="38"/>
    </row>
    <row r="65" spans="1:4" ht="15">
      <c r="A65" s="10"/>
      <c r="B65" s="12"/>
      <c r="C65" s="38"/>
      <c r="D65" s="38"/>
    </row>
    <row r="66" spans="1:4" ht="15">
      <c r="A66" s="10"/>
      <c r="B66" s="12"/>
      <c r="C66" s="38"/>
      <c r="D66" s="38"/>
    </row>
    <row r="67" spans="1:4" ht="15">
      <c r="A67" s="10"/>
      <c r="B67" s="12"/>
      <c r="C67" s="36"/>
      <c r="D67" s="36"/>
    </row>
    <row r="68" spans="1:4" ht="15">
      <c r="A68" s="10"/>
      <c r="B68" s="12"/>
      <c r="C68" s="36"/>
      <c r="D68" s="36"/>
    </row>
  </sheetData>
  <mergeCells count="10">
    <mergeCell ref="A1:D1"/>
    <mergeCell ref="A3:D3"/>
    <mergeCell ref="A4:D4"/>
    <mergeCell ref="A2:D2"/>
    <mergeCell ref="A57:A58"/>
    <mergeCell ref="C7:D7"/>
    <mergeCell ref="A9:A20"/>
    <mergeCell ref="A21:A32"/>
    <mergeCell ref="A33:A44"/>
    <mergeCell ref="A45:A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J11" sqref="J11"/>
    </sheetView>
  </sheetViews>
  <sheetFormatPr baseColWidth="10" defaultColWidth="10.85546875" defaultRowHeight="14.25"/>
  <cols>
    <col min="1" max="1" width="20.140625" style="3" customWidth="1"/>
    <col min="2" max="8" width="6.5703125" style="3" customWidth="1"/>
    <col min="9" max="9" width="2.42578125" style="3" customWidth="1"/>
    <col min="10" max="10" width="8.140625" style="3" customWidth="1"/>
    <col min="11" max="14" width="6.5703125" style="3" customWidth="1"/>
    <col min="15" max="17" width="7.5703125" style="3" customWidth="1"/>
    <col min="18" max="16384" width="10.85546875" style="3"/>
  </cols>
  <sheetData>
    <row r="1" spans="1:17" ht="15">
      <c r="A1" s="70" t="s">
        <v>405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>
      <c r="A2" s="55" t="s">
        <v>402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>
      <c r="A3" s="72" t="s">
        <v>390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6" spans="1:17">
      <c r="A6" s="41"/>
      <c r="B6" s="41">
        <v>1950</v>
      </c>
      <c r="C6" s="41">
        <v>1960</v>
      </c>
      <c r="D6" s="41">
        <v>1970</v>
      </c>
      <c r="E6" s="41">
        <v>1980</v>
      </c>
      <c r="F6" s="41">
        <v>1990</v>
      </c>
      <c r="G6" s="41">
        <v>2000</v>
      </c>
      <c r="H6" s="41">
        <v>2010</v>
      </c>
      <c r="I6" s="41"/>
      <c r="J6" s="41" t="s">
        <v>419</v>
      </c>
      <c r="K6" s="41">
        <v>2016</v>
      </c>
      <c r="L6" s="41">
        <v>2017</v>
      </c>
      <c r="M6" s="41">
        <v>2018</v>
      </c>
      <c r="N6" s="41">
        <v>2019</v>
      </c>
      <c r="O6" s="41">
        <v>2020</v>
      </c>
      <c r="P6" s="41">
        <v>2021</v>
      </c>
      <c r="Q6" s="41" t="s">
        <v>365</v>
      </c>
    </row>
    <row r="7" spans="1:17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>
      <c r="A8" s="24" t="s">
        <v>366</v>
      </c>
      <c r="B8" s="25">
        <v>862</v>
      </c>
      <c r="C8" s="25">
        <v>820</v>
      </c>
      <c r="D8" s="25">
        <v>850</v>
      </c>
      <c r="E8" s="25">
        <v>800</v>
      </c>
      <c r="F8" s="25">
        <v>762</v>
      </c>
      <c r="G8" s="25">
        <v>775</v>
      </c>
      <c r="H8" s="25">
        <v>802</v>
      </c>
      <c r="I8" s="25"/>
      <c r="J8" s="42">
        <v>798.94799999999998</v>
      </c>
      <c r="K8" s="42">
        <v>783.64</v>
      </c>
      <c r="L8" s="42">
        <v>769.553</v>
      </c>
      <c r="M8" s="42">
        <v>758.59</v>
      </c>
      <c r="N8" s="42">
        <v>753.38300000000004</v>
      </c>
      <c r="O8" s="42">
        <v>735.19600000000003</v>
      </c>
      <c r="P8" s="42">
        <v>742</v>
      </c>
      <c r="Q8" s="25">
        <v>723</v>
      </c>
    </row>
    <row r="9" spans="1:17">
      <c r="A9" s="24" t="s">
        <v>367</v>
      </c>
      <c r="B9" s="25">
        <v>534</v>
      </c>
      <c r="C9" s="25">
        <v>521</v>
      </c>
      <c r="D9" s="25">
        <v>542</v>
      </c>
      <c r="E9" s="25">
        <v>547</v>
      </c>
      <c r="F9" s="25">
        <v>526</v>
      </c>
      <c r="G9" s="25">
        <v>531</v>
      </c>
      <c r="H9" s="25">
        <v>540</v>
      </c>
      <c r="I9" s="25"/>
      <c r="J9" s="42">
        <v>593.67999999999995</v>
      </c>
      <c r="K9" s="42">
        <v>593.86500000000001</v>
      </c>
      <c r="L9" s="42">
        <v>606.274</v>
      </c>
      <c r="M9" s="42">
        <v>609.64800000000002</v>
      </c>
      <c r="N9" s="42">
        <v>613.24300000000005</v>
      </c>
      <c r="O9" s="43">
        <v>668.92200000000003</v>
      </c>
      <c r="P9" s="43">
        <v>662</v>
      </c>
      <c r="Q9" s="25">
        <v>667</v>
      </c>
    </row>
    <row r="10" spans="1:17">
      <c r="A10" s="24" t="s">
        <v>368</v>
      </c>
      <c r="B10" s="25">
        <v>328</v>
      </c>
      <c r="C10" s="25">
        <v>299</v>
      </c>
      <c r="D10" s="25">
        <v>308</v>
      </c>
      <c r="E10" s="25">
        <v>253</v>
      </c>
      <c r="F10" s="25">
        <v>236</v>
      </c>
      <c r="G10" s="25">
        <v>244</v>
      </c>
      <c r="H10" s="25">
        <v>262</v>
      </c>
      <c r="I10" s="25"/>
      <c r="J10" s="42">
        <v>205.268</v>
      </c>
      <c r="K10" s="42">
        <v>189.77500000000001</v>
      </c>
      <c r="L10" s="42">
        <v>163.279</v>
      </c>
      <c r="M10" s="42">
        <v>148.94200000000001</v>
      </c>
      <c r="N10" s="42">
        <v>140.13999999999999</v>
      </c>
      <c r="O10" s="42">
        <v>66.274000000000001</v>
      </c>
      <c r="P10" s="42">
        <v>80</v>
      </c>
      <c r="Q10" s="25">
        <v>56</v>
      </c>
    </row>
    <row r="11" spans="1:17">
      <c r="A11" s="24" t="s">
        <v>369</v>
      </c>
      <c r="B11" s="25">
        <v>35</v>
      </c>
      <c r="C11" s="25">
        <v>140</v>
      </c>
      <c r="D11" s="25">
        <v>180</v>
      </c>
      <c r="E11" s="25">
        <v>44</v>
      </c>
      <c r="F11" s="25">
        <v>80</v>
      </c>
      <c r="G11" s="25">
        <v>70</v>
      </c>
      <c r="H11" s="25">
        <v>43</v>
      </c>
      <c r="I11" s="25"/>
      <c r="J11" s="42">
        <v>40.238</v>
      </c>
      <c r="K11" s="42">
        <v>65.043999999999997</v>
      </c>
      <c r="L11" s="42">
        <v>154.661</v>
      </c>
      <c r="M11" s="42">
        <v>200.506</v>
      </c>
      <c r="N11" s="42">
        <v>128</v>
      </c>
      <c r="O11" s="25">
        <v>161</v>
      </c>
      <c r="P11" s="25">
        <v>161</v>
      </c>
      <c r="Q11" s="25">
        <v>161</v>
      </c>
    </row>
    <row r="12" spans="1:17">
      <c r="A12" s="24" t="s">
        <v>370</v>
      </c>
      <c r="B12" s="25">
        <f t="shared" ref="B12:G12" si="0">B10+B11</f>
        <v>363</v>
      </c>
      <c r="C12" s="25">
        <f t="shared" si="0"/>
        <v>439</v>
      </c>
      <c r="D12" s="25">
        <f t="shared" si="0"/>
        <v>488</v>
      </c>
      <c r="E12" s="25">
        <f t="shared" si="0"/>
        <v>297</v>
      </c>
      <c r="F12" s="25">
        <f t="shared" si="0"/>
        <v>316</v>
      </c>
      <c r="G12" s="25">
        <f t="shared" si="0"/>
        <v>314</v>
      </c>
      <c r="H12" s="25">
        <v>305</v>
      </c>
      <c r="I12" s="25"/>
      <c r="J12" s="42">
        <v>245.506</v>
      </c>
      <c r="K12" s="42">
        <v>254.81900000000002</v>
      </c>
      <c r="L12" s="42">
        <v>317.94</v>
      </c>
      <c r="M12" s="42">
        <v>349.44799999999998</v>
      </c>
      <c r="N12" s="42">
        <v>268</v>
      </c>
      <c r="O12" s="42">
        <v>227</v>
      </c>
      <c r="P12" s="42">
        <v>241</v>
      </c>
      <c r="Q12" s="25">
        <v>217</v>
      </c>
    </row>
    <row r="13" spans="1:17">
      <c r="A13" s="24" t="s">
        <v>371</v>
      </c>
      <c r="B13" s="26" t="s">
        <v>372</v>
      </c>
      <c r="C13" s="26" t="s">
        <v>372</v>
      </c>
      <c r="D13" s="26" t="s">
        <v>372</v>
      </c>
      <c r="E13" s="26" t="s">
        <v>372</v>
      </c>
      <c r="F13" s="26">
        <v>-53</v>
      </c>
      <c r="G13" s="26">
        <v>94</v>
      </c>
      <c r="H13" s="26" t="s">
        <v>372</v>
      </c>
      <c r="I13" s="26"/>
      <c r="J13" s="43">
        <v>-65.33</v>
      </c>
      <c r="K13" s="43">
        <v>-82.981999999999999</v>
      </c>
      <c r="L13" s="43">
        <v>-100.26300000000001</v>
      </c>
      <c r="M13" s="43">
        <v>-83.625</v>
      </c>
      <c r="N13" s="43">
        <v>-84</v>
      </c>
      <c r="O13" s="43">
        <v>-34</v>
      </c>
      <c r="P13" s="43">
        <v>-34</v>
      </c>
      <c r="Q13" s="43">
        <v>-17</v>
      </c>
    </row>
    <row r="14" spans="1:17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>
      <c r="A15" s="24" t="s">
        <v>373</v>
      </c>
      <c r="B15" s="25">
        <v>20.6</v>
      </c>
      <c r="C15" s="25">
        <v>17.899999999999999</v>
      </c>
      <c r="D15" s="25">
        <v>16.7</v>
      </c>
      <c r="E15" s="25">
        <v>14.9</v>
      </c>
      <c r="F15" s="25">
        <v>13.4</v>
      </c>
      <c r="G15" s="25">
        <v>13.1</v>
      </c>
      <c r="H15" s="27">
        <v>12.8</v>
      </c>
      <c r="I15" s="25"/>
      <c r="J15" s="25">
        <v>12</v>
      </c>
      <c r="K15" s="27">
        <v>11.8</v>
      </c>
      <c r="L15" s="27">
        <v>11.5</v>
      </c>
      <c r="M15" s="27">
        <v>11.3</v>
      </c>
      <c r="N15" s="27">
        <v>11.2</v>
      </c>
      <c r="O15" s="27">
        <v>10.9</v>
      </c>
      <c r="P15" s="27">
        <v>11</v>
      </c>
      <c r="Q15" s="25">
        <v>10.6</v>
      </c>
    </row>
    <row r="16" spans="1:17">
      <c r="A16" s="24" t="s">
        <v>374</v>
      </c>
      <c r="B16" s="25">
        <v>12.8</v>
      </c>
      <c r="C16" s="25">
        <v>11.4</v>
      </c>
      <c r="D16" s="25">
        <v>10.7</v>
      </c>
      <c r="E16" s="25">
        <v>10.199999999999999</v>
      </c>
      <c r="F16" s="25">
        <v>9.3000000000000007</v>
      </c>
      <c r="G16" s="27">
        <v>9</v>
      </c>
      <c r="H16" s="27">
        <v>8.6</v>
      </c>
      <c r="I16" s="27"/>
      <c r="J16" s="27">
        <v>8.9</v>
      </c>
      <c r="K16" s="27">
        <v>8.9</v>
      </c>
      <c r="L16" s="27">
        <v>9.1</v>
      </c>
      <c r="M16" s="27">
        <v>9.1</v>
      </c>
      <c r="N16" s="27">
        <v>9.1</v>
      </c>
      <c r="O16" s="27">
        <v>9.9</v>
      </c>
      <c r="P16" s="27">
        <v>9.8000000000000007</v>
      </c>
      <c r="Q16" s="25">
        <v>9.8000000000000007</v>
      </c>
    </row>
    <row r="17" spans="1:17">
      <c r="A17" s="24" t="s">
        <v>375</v>
      </c>
      <c r="B17" s="27">
        <v>52</v>
      </c>
      <c r="C17" s="25">
        <v>27.4</v>
      </c>
      <c r="D17" s="25">
        <v>18.2</v>
      </c>
      <c r="E17" s="27">
        <v>10</v>
      </c>
      <c r="F17" s="25">
        <v>7.3</v>
      </c>
      <c r="G17" s="25">
        <v>4.4000000000000004</v>
      </c>
      <c r="H17" s="25">
        <v>3.5</v>
      </c>
      <c r="I17" s="25"/>
      <c r="J17" s="25">
        <v>3.7</v>
      </c>
      <c r="K17" s="25">
        <v>3.7</v>
      </c>
      <c r="L17" s="25">
        <v>3.9</v>
      </c>
      <c r="M17" s="25">
        <v>3.8</v>
      </c>
      <c r="N17" s="25">
        <v>3.8</v>
      </c>
      <c r="O17" s="25">
        <v>3.6</v>
      </c>
      <c r="P17" s="25">
        <v>3.7</v>
      </c>
      <c r="Q17" s="25">
        <v>3.9</v>
      </c>
    </row>
    <row r="18" spans="1:17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>
      <c r="A19" s="24" t="s">
        <v>376</v>
      </c>
      <c r="B19" s="25">
        <v>2.95</v>
      </c>
      <c r="C19" s="25">
        <v>2.74</v>
      </c>
      <c r="D19" s="25">
        <v>2.48</v>
      </c>
      <c r="E19" s="25">
        <v>1.94</v>
      </c>
      <c r="F19" s="25">
        <v>1.78</v>
      </c>
      <c r="G19" s="25">
        <v>1.87</v>
      </c>
      <c r="H19" s="28">
        <v>2.02</v>
      </c>
      <c r="I19" s="25"/>
      <c r="J19" s="28">
        <v>1.9550000000000001</v>
      </c>
      <c r="K19" s="28">
        <v>1.9240000000000002</v>
      </c>
      <c r="L19" s="28">
        <v>1.893</v>
      </c>
      <c r="M19" s="28">
        <v>1.87</v>
      </c>
      <c r="N19" s="28">
        <v>1.8640000000000001</v>
      </c>
      <c r="O19" s="28">
        <v>1.8240000000000001</v>
      </c>
      <c r="P19" s="28">
        <v>1.84</v>
      </c>
      <c r="Q19" s="28">
        <v>1.8</v>
      </c>
    </row>
    <row r="20" spans="1:17">
      <c r="A20" s="24" t="s">
        <v>377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>
      <c r="A21" s="24" t="s">
        <v>378</v>
      </c>
      <c r="B21" s="25">
        <v>63.4</v>
      </c>
      <c r="C21" s="27">
        <v>67</v>
      </c>
      <c r="D21" s="25">
        <v>68.400000000000006</v>
      </c>
      <c r="E21" s="25">
        <v>70.2</v>
      </c>
      <c r="F21" s="25">
        <v>72.7</v>
      </c>
      <c r="G21" s="25">
        <v>75.3</v>
      </c>
      <c r="H21" s="27">
        <v>78</v>
      </c>
      <c r="I21" s="25"/>
      <c r="J21" s="27">
        <v>79</v>
      </c>
      <c r="K21" s="27">
        <v>79.3</v>
      </c>
      <c r="L21" s="27">
        <v>79.400000000000006</v>
      </c>
      <c r="M21" s="27">
        <v>79.5</v>
      </c>
      <c r="N21" s="27">
        <v>79.7</v>
      </c>
      <c r="O21" s="27">
        <v>79.099999999999994</v>
      </c>
      <c r="P21" s="27">
        <v>79.2</v>
      </c>
      <c r="Q21" s="27">
        <v>79.3</v>
      </c>
    </row>
    <row r="22" spans="1:17">
      <c r="A22" s="24" t="s">
        <v>379</v>
      </c>
      <c r="B22" s="25">
        <v>69.2</v>
      </c>
      <c r="C22" s="25">
        <v>73.599999999999994</v>
      </c>
      <c r="D22" s="25">
        <v>75.900000000000006</v>
      </c>
      <c r="E22" s="25">
        <v>78.400000000000006</v>
      </c>
      <c r="F22" s="27">
        <v>81</v>
      </c>
      <c r="G22" s="25">
        <v>82.8</v>
      </c>
      <c r="H22" s="25">
        <v>84.7</v>
      </c>
      <c r="I22" s="25"/>
      <c r="J22" s="27">
        <v>85.1</v>
      </c>
      <c r="K22" s="27">
        <v>85.3</v>
      </c>
      <c r="L22" s="27">
        <v>85.3</v>
      </c>
      <c r="M22" s="27">
        <v>85.4</v>
      </c>
      <c r="N22" s="27">
        <v>85.6</v>
      </c>
      <c r="O22" s="27">
        <v>85.1</v>
      </c>
      <c r="P22" s="27">
        <v>85.2</v>
      </c>
      <c r="Q22" s="27">
        <v>85.2</v>
      </c>
    </row>
    <row r="23" spans="1:17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>
      <c r="A24" s="24" t="s">
        <v>380</v>
      </c>
      <c r="B24" s="25">
        <v>331</v>
      </c>
      <c r="C24" s="25">
        <v>320</v>
      </c>
      <c r="D24" s="25">
        <v>394</v>
      </c>
      <c r="E24" s="25">
        <v>334</v>
      </c>
      <c r="F24" s="25">
        <v>287</v>
      </c>
      <c r="G24" s="25">
        <v>298</v>
      </c>
      <c r="H24" s="25">
        <v>245</v>
      </c>
      <c r="I24" s="25"/>
      <c r="J24" s="42">
        <v>239.4452052</v>
      </c>
      <c r="K24" s="42">
        <v>233.40997225000001</v>
      </c>
      <c r="L24" s="42">
        <v>234.09162175</v>
      </c>
      <c r="M24" s="42">
        <v>234.93774675</v>
      </c>
      <c r="N24" s="42">
        <v>225</v>
      </c>
      <c r="O24" s="42">
        <v>156</v>
      </c>
      <c r="P24" s="42">
        <v>219</v>
      </c>
      <c r="Q24" s="25">
        <v>244</v>
      </c>
    </row>
    <row r="25" spans="1:17">
      <c r="A25" s="24" t="s">
        <v>381</v>
      </c>
      <c r="B25" s="25">
        <v>7.9</v>
      </c>
      <c r="C25" s="27">
        <v>7</v>
      </c>
      <c r="D25" s="25">
        <v>7.8</v>
      </c>
      <c r="E25" s="25">
        <v>6.2</v>
      </c>
      <c r="F25" s="25">
        <v>5.0999999999999996</v>
      </c>
      <c r="G25" s="27">
        <v>5</v>
      </c>
      <c r="H25" s="27">
        <v>3.8591336800730534</v>
      </c>
      <c r="I25" s="27"/>
      <c r="J25" s="25">
        <v>3.6</v>
      </c>
      <c r="K25" s="25">
        <v>3.5</v>
      </c>
      <c r="L25" s="25">
        <v>3.5</v>
      </c>
      <c r="M25" s="25">
        <v>3.5</v>
      </c>
      <c r="N25" s="25">
        <v>3.3</v>
      </c>
      <c r="O25" s="25">
        <v>2.2999999999999998</v>
      </c>
      <c r="P25" s="25">
        <v>3.2</v>
      </c>
      <c r="Q25" s="25">
        <v>3.6</v>
      </c>
    </row>
    <row r="26" spans="1:17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>
      <c r="A27" s="46" t="s">
        <v>382</v>
      </c>
      <c r="B27" s="47">
        <v>42010</v>
      </c>
      <c r="C27" s="47">
        <v>45904</v>
      </c>
      <c r="D27" s="47">
        <v>51016</v>
      </c>
      <c r="E27" s="47">
        <v>54029</v>
      </c>
      <c r="F27" s="47">
        <v>56841</v>
      </c>
      <c r="G27" s="47">
        <v>59267</v>
      </c>
      <c r="H27" s="47">
        <v>63070</v>
      </c>
      <c r="I27" s="47"/>
      <c r="J27" s="47">
        <v>66602.645000000004</v>
      </c>
      <c r="K27" s="47">
        <v>66774.482000000004</v>
      </c>
      <c r="L27" s="47">
        <v>66992.159</v>
      </c>
      <c r="M27" s="47">
        <v>67257.982000000004</v>
      </c>
      <c r="N27" s="47">
        <v>67442</v>
      </c>
      <c r="O27" s="47">
        <v>67635</v>
      </c>
      <c r="P27" s="47">
        <v>67843</v>
      </c>
      <c r="Q27" s="47">
        <v>68043</v>
      </c>
    </row>
    <row r="28" spans="1:17">
      <c r="A28" s="24" t="s">
        <v>383</v>
      </c>
      <c r="B28" s="29">
        <v>12710</v>
      </c>
      <c r="C28" s="29">
        <v>14991</v>
      </c>
      <c r="D28" s="29">
        <v>16772</v>
      </c>
      <c r="E28" s="29">
        <v>16380</v>
      </c>
      <c r="F28" s="29">
        <v>15605</v>
      </c>
      <c r="G28" s="29">
        <v>15068</v>
      </c>
      <c r="H28" s="29">
        <v>15440</v>
      </c>
      <c r="I28" s="29"/>
      <c r="J28" s="29">
        <v>16352.130999999999</v>
      </c>
      <c r="K28" s="29">
        <v>16316.348</v>
      </c>
      <c r="L28" s="29">
        <v>16313.050999999999</v>
      </c>
      <c r="M28" s="29">
        <v>16286.815000000001</v>
      </c>
      <c r="N28" s="29">
        <v>16213</v>
      </c>
      <c r="O28" s="29">
        <v>16137</v>
      </c>
      <c r="P28" s="29">
        <v>16079</v>
      </c>
      <c r="Q28" s="29">
        <v>16020</v>
      </c>
    </row>
    <row r="29" spans="1:17">
      <c r="A29" s="24" t="s">
        <v>384</v>
      </c>
      <c r="B29" s="29">
        <v>4796</v>
      </c>
      <c r="C29" s="29">
        <v>5347</v>
      </c>
      <c r="D29" s="29">
        <v>6598</v>
      </c>
      <c r="E29" s="29">
        <v>7466</v>
      </c>
      <c r="F29" s="29">
        <v>8039</v>
      </c>
      <c r="G29" s="29">
        <v>9561</v>
      </c>
      <c r="H29" s="29">
        <v>10667</v>
      </c>
      <c r="I29" s="29"/>
      <c r="J29" s="29">
        <v>12559.994000000001</v>
      </c>
      <c r="K29" s="29">
        <v>12880.95</v>
      </c>
      <c r="L29" s="29">
        <v>13166.798000000001</v>
      </c>
      <c r="M29" s="29">
        <v>13461.842000000001</v>
      </c>
      <c r="N29" s="29">
        <v>13744</v>
      </c>
      <c r="O29" s="29">
        <v>13976</v>
      </c>
      <c r="P29" s="29">
        <v>14221</v>
      </c>
      <c r="Q29" s="29">
        <v>14464</v>
      </c>
    </row>
    <row r="30" spans="1:17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>
      <c r="A31" s="24" t="s">
        <v>385</v>
      </c>
      <c r="B31" s="44">
        <f>100*B28/B27</f>
        <v>30.254701261604382</v>
      </c>
      <c r="C31" s="44">
        <f>100*C28/C27</f>
        <v>32.657284768211923</v>
      </c>
      <c r="D31" s="44">
        <f>100*D28/D27</f>
        <v>32.875960482985732</v>
      </c>
      <c r="E31" s="44">
        <f>100*E28/E27</f>
        <v>30.317051953580485</v>
      </c>
      <c r="F31" s="25">
        <v>27.5</v>
      </c>
      <c r="G31" s="25">
        <v>25.4</v>
      </c>
      <c r="H31" s="45">
        <v>24.5</v>
      </c>
      <c r="I31" s="25"/>
      <c r="J31" s="45">
        <v>24.6</v>
      </c>
      <c r="K31" s="45">
        <v>24.4</v>
      </c>
      <c r="L31" s="45">
        <v>24.4</v>
      </c>
      <c r="M31" s="45">
        <v>24.2</v>
      </c>
      <c r="N31" s="45">
        <v>24</v>
      </c>
      <c r="O31" s="45">
        <v>23.9</v>
      </c>
      <c r="P31" s="45">
        <v>23.7</v>
      </c>
      <c r="Q31" s="45">
        <v>23.5</v>
      </c>
    </row>
    <row r="32" spans="1:17">
      <c r="A32" s="24" t="s">
        <v>386</v>
      </c>
      <c r="B32" s="44">
        <f>100*B29/B27</f>
        <v>11.416329445370151</v>
      </c>
      <c r="C32" s="44">
        <f>100*C29/C27</f>
        <v>11.648222377134891</v>
      </c>
      <c r="D32" s="44">
        <f>100*D29/D27</f>
        <v>12.933197428257801</v>
      </c>
      <c r="E32" s="44">
        <f>100*E29/E27</f>
        <v>13.818504877010495</v>
      </c>
      <c r="F32" s="25">
        <v>14.1</v>
      </c>
      <c r="G32" s="25">
        <v>16.100000000000001</v>
      </c>
      <c r="H32" s="45">
        <v>16.899999999999999</v>
      </c>
      <c r="I32" s="25"/>
      <c r="J32" s="45">
        <v>18.899999999999999</v>
      </c>
      <c r="K32" s="45">
        <v>19.3</v>
      </c>
      <c r="L32" s="45">
        <v>19.7</v>
      </c>
      <c r="M32" s="45">
        <v>20</v>
      </c>
      <c r="N32" s="45">
        <v>20.399999999999999</v>
      </c>
      <c r="O32" s="45">
        <v>20.7</v>
      </c>
      <c r="P32" s="45">
        <v>21</v>
      </c>
      <c r="Q32" s="45">
        <v>21.3</v>
      </c>
    </row>
    <row r="33" spans="1:18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8">
      <c r="A34" s="24" t="s">
        <v>387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8">
      <c r="A35" s="24" t="s">
        <v>416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8">
      <c r="A36" s="24" t="s">
        <v>417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8">
      <c r="A37" s="24" t="s">
        <v>418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8">
      <c r="A38" s="24" t="s">
        <v>388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8">
      <c r="A39" s="24" t="s">
        <v>389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8">
      <c r="A40" s="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PISON</dc:creator>
  <cp:lastModifiedBy>Karin SOHLER</cp:lastModifiedBy>
  <cp:lastPrinted>2000-11-24T10:51:23Z</cp:lastPrinted>
  <dcterms:created xsi:type="dcterms:W3CDTF">1999-12-02T11:14:39Z</dcterms:created>
  <dcterms:modified xsi:type="dcterms:W3CDTF">2023-03-27T12:53:06Z</dcterms:modified>
</cp:coreProperties>
</file>