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ericb/Documents/Ekla/Articles/Article ToM ChatGPT/2bis-Frontiers in Psychology Special issue revision/"/>
    </mc:Choice>
  </mc:AlternateContent>
  <xr:revisionPtr revIDLastSave="0" documentId="13_ncr:1_{0D8769D5-FF58-D242-952F-FAE0D36EFF88}" xr6:coauthVersionLast="47" xr6:coauthVersionMax="47" xr10:uidLastSave="{00000000-0000-0000-0000-000000000000}"/>
  <bookViews>
    <workbookView xWindow="0" yWindow="500" windowWidth="33600" windowHeight="20500" activeTab="2" xr2:uid="{00000000-000D-0000-FFFF-FFFF00000000}"/>
  </bookViews>
  <sheets>
    <sheet name="Exp #2 Ratings Hinting gpt-4-03" sheetId="1" r:id="rId1"/>
    <sheet name="Exp #2 Ratings gpt-4-0314 1st 2" sheetId="2" r:id="rId2"/>
    <sheet name="Exp #2 List of items Hinting" sheetId="3" r:id="rId3"/>
    <sheet name="Exp #2 List of Items FB 1st 2nd"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65" i="1" l="1"/>
  <c r="R65" i="1"/>
  <c r="U64" i="1"/>
  <c r="S64" i="1"/>
  <c r="R64" i="1"/>
  <c r="U63" i="1"/>
  <c r="T63" i="1"/>
  <c r="S63" i="1"/>
  <c r="R63" i="1"/>
  <c r="V63" i="1" s="1"/>
  <c r="U60" i="1"/>
  <c r="V60" i="1" s="1"/>
  <c r="T60" i="1"/>
  <c r="S60" i="1"/>
  <c r="R60" i="1"/>
  <c r="U58" i="1"/>
  <c r="V58" i="1" s="1"/>
  <c r="T58" i="1"/>
  <c r="S58" i="1"/>
  <c r="R58" i="1"/>
  <c r="U56" i="1"/>
  <c r="T56" i="1"/>
  <c r="V56" i="1" s="1"/>
  <c r="S56" i="1"/>
  <c r="R56" i="1"/>
  <c r="U54" i="1"/>
  <c r="T54" i="1"/>
  <c r="V54" i="1" s="1"/>
  <c r="S54" i="1"/>
  <c r="R54" i="1"/>
  <c r="U52" i="1"/>
  <c r="T52" i="1"/>
  <c r="S52" i="1"/>
  <c r="R52" i="1"/>
  <c r="V52" i="1" s="1"/>
  <c r="U50" i="1"/>
  <c r="T50" i="1"/>
  <c r="S50" i="1"/>
  <c r="V50" i="1" s="1"/>
  <c r="R50" i="1"/>
  <c r="U48" i="1"/>
  <c r="T48" i="1"/>
  <c r="S48" i="1"/>
  <c r="R48" i="1"/>
  <c r="V48" i="1" s="1"/>
  <c r="V46" i="1"/>
  <c r="U46" i="1"/>
  <c r="T46" i="1"/>
  <c r="S46" i="1"/>
  <c r="R46" i="1"/>
  <c r="U44" i="1"/>
  <c r="T44" i="1"/>
  <c r="S44" i="1"/>
  <c r="R44" i="1"/>
  <c r="V44" i="1" s="1"/>
  <c r="U42" i="1"/>
  <c r="V42" i="1" s="1"/>
  <c r="T42" i="1"/>
  <c r="S42" i="1"/>
  <c r="R42" i="1"/>
  <c r="U40" i="1"/>
  <c r="V40" i="1" s="1"/>
  <c r="T40" i="1"/>
  <c r="S40" i="1"/>
  <c r="R40" i="1"/>
  <c r="U38" i="1"/>
  <c r="T38" i="1"/>
  <c r="V38" i="1" s="1"/>
  <c r="S38" i="1"/>
  <c r="R38" i="1"/>
  <c r="U36" i="1"/>
  <c r="T36" i="1"/>
  <c r="V36" i="1" s="1"/>
  <c r="S36" i="1"/>
  <c r="R36" i="1"/>
  <c r="U34" i="1"/>
  <c r="T34" i="1"/>
  <c r="S34" i="1"/>
  <c r="R34" i="1"/>
  <c r="V34" i="1" s="1"/>
  <c r="U32" i="1"/>
  <c r="T32" i="1"/>
  <c r="S32" i="1"/>
  <c r="V32" i="1" s="1"/>
  <c r="R32" i="1"/>
  <c r="U30" i="1"/>
  <c r="T30" i="1"/>
  <c r="S30" i="1"/>
  <c r="R30" i="1"/>
  <c r="V30" i="1" s="1"/>
  <c r="V28" i="1"/>
  <c r="U28" i="1"/>
  <c r="T28" i="1"/>
  <c r="S28" i="1"/>
  <c r="R28" i="1"/>
  <c r="U26" i="1"/>
  <c r="T26" i="1"/>
  <c r="S26" i="1"/>
  <c r="R26" i="1"/>
  <c r="V26" i="1" s="1"/>
  <c r="U24" i="1"/>
  <c r="V24" i="1" s="1"/>
  <c r="T24" i="1"/>
  <c r="S24" i="1"/>
  <c r="R24" i="1"/>
  <c r="U22" i="1"/>
  <c r="V22" i="1" s="1"/>
  <c r="T22" i="1"/>
  <c r="S22" i="1"/>
  <c r="R22" i="1"/>
  <c r="U20" i="1"/>
  <c r="T20" i="1"/>
  <c r="V20" i="1" s="1"/>
  <c r="S20" i="1"/>
  <c r="R20" i="1"/>
  <c r="U18" i="1"/>
  <c r="T18" i="1"/>
  <c r="V18" i="1" s="1"/>
  <c r="S18" i="1"/>
  <c r="R18" i="1"/>
  <c r="U16" i="1"/>
  <c r="T16" i="1"/>
  <c r="S16" i="1"/>
  <c r="R16" i="1"/>
  <c r="V16" i="1" s="1"/>
  <c r="U14" i="1"/>
  <c r="T14" i="1"/>
  <c r="S14" i="1"/>
  <c r="V14" i="1" s="1"/>
  <c r="R14" i="1"/>
  <c r="U12" i="1"/>
  <c r="T12" i="1"/>
  <c r="S12" i="1"/>
  <c r="R12" i="1"/>
  <c r="V12" i="1" s="1"/>
  <c r="V10" i="1"/>
  <c r="U10" i="1"/>
  <c r="T10" i="1"/>
  <c r="S10" i="1"/>
  <c r="R10" i="1"/>
  <c r="U8" i="1"/>
  <c r="T8" i="1"/>
  <c r="S8" i="1"/>
  <c r="R8" i="1"/>
  <c r="V8" i="1" s="1"/>
  <c r="W8" i="1" s="1"/>
  <c r="U6" i="1"/>
  <c r="V6" i="1" s="1"/>
  <c r="T6" i="1"/>
  <c r="S6" i="1"/>
  <c r="R6" i="1"/>
  <c r="U4" i="1"/>
  <c r="V4" i="1" s="1"/>
  <c r="T4" i="1"/>
  <c r="S4" i="1"/>
  <c r="R4" i="1"/>
  <c r="U2" i="1"/>
  <c r="U65" i="1" s="1"/>
  <c r="T2" i="1"/>
  <c r="T65" i="1" s="1"/>
  <c r="S2" i="1"/>
  <c r="R2" i="1"/>
  <c r="W44" i="1" l="1"/>
  <c r="W14" i="1"/>
  <c r="W20" i="1"/>
  <c r="V65" i="1"/>
  <c r="W26" i="1"/>
  <c r="W32" i="1"/>
  <c r="W38" i="1"/>
  <c r="W50" i="1"/>
  <c r="W56" i="1"/>
  <c r="T64" i="1"/>
  <c r="V64" i="1" s="1"/>
  <c r="V66" i="1" s="1"/>
  <c r="V2" i="1"/>
  <c r="W2" i="1" s="1"/>
</calcChain>
</file>

<file path=xl/sharedStrings.xml><?xml version="1.0" encoding="utf-8"?>
<sst xmlns="http://schemas.openxmlformats.org/spreadsheetml/2006/main" count="1348" uniqueCount="368">
  <si>
    <t xml:space="preserve"> </t>
  </si>
  <si>
    <t>ExperimentDate</t>
  </si>
  <si>
    <t>Repetition</t>
  </si>
  <si>
    <t>Condition</t>
  </si>
  <si>
    <t>Item</t>
  </si>
  <si>
    <t>Situation</t>
  </si>
  <si>
    <t>Subcondition</t>
  </si>
  <si>
    <t>Question</t>
  </si>
  <si>
    <t>Answer</t>
  </si>
  <si>
    <t>model</t>
  </si>
  <si>
    <t>object</t>
  </si>
  <si>
    <t>role</t>
  </si>
  <si>
    <t>TrialDate</t>
  </si>
  <si>
    <t>Rating1_EBG</t>
  </si>
  <si>
    <t>Rating2_NV</t>
  </si>
  <si>
    <t>Rating3_AC</t>
  </si>
  <si>
    <t>Rating4_CM</t>
  </si>
  <si>
    <t>Rating_1_score</t>
  </si>
  <si>
    <t>Rating_2_score</t>
  </si>
  <si>
    <t>Rating_3_score</t>
  </si>
  <si>
    <t>Rating_4_score</t>
  </si>
  <si>
    <t>AVERAGE</t>
  </si>
  <si>
    <t>MAIN_AVERAGE</t>
  </si>
  <si>
    <t>2023_04_03-19_40_14</t>
  </si>
  <si>
    <t>Hinting</t>
  </si>
  <si>
    <t>1a</t>
  </si>
  <si>
    <t>a</t>
  </si>
  <si>
    <t xml:space="preserve">George arrives in Angela's office after a long and hot journey down the motorway. Angela immediately begins to talk about some business ideas. George interrupts Angela saying: "My, my! It was a long, hot journey down that motorway!" What does George really mean when he says this? </t>
  </si>
  <si>
    <t>When George says "My, my! It was a long, hot journey down that motorway," he is expressing that his trip was tiring, uncomfortable, and challenging due to the heat and distance traveled. He might also be indirectly asking for a moment to catch his breath and recover before discussing business ideas.</t>
  </si>
  <si>
    <t>gpt-4-0314</t>
  </si>
  <si>
    <t>chat.completion</t>
  </si>
  <si>
    <t>assistant</t>
  </si>
  <si>
    <t>2023_04_03-19_48_12</t>
  </si>
  <si>
    <t>1b</t>
  </si>
  <si>
    <t>b</t>
  </si>
  <si>
    <t>George arrives in Angela's office after a long and hot journey down the motorway. Angela immediately begins to talk about some business ideas. George interrupts Angela saying: "My, my! It was a long, hot journey down that motorway!" George goes on to say: "I'm parched!" What does George want Angela to do?</t>
  </si>
  <si>
    <t>George wants Angela to offer him a drink, preferably something cold and refreshing, to quench his thirst after the long and hot journey.</t>
  </si>
  <si>
    <t>2023_04_03-19_45_52</t>
  </si>
  <si>
    <t>When George says "My, my! It was a long, hot journey down that motorway," he really means that he is tired and uncomfortable from traveling and wants Angela to acknowledge his discomfort before diving into business discussions.</t>
  </si>
  <si>
    <t>2023_04_03-19_51_44</t>
  </si>
  <si>
    <t>George wants Angela to offer him something to drink, likely water, to quench his thirst.</t>
  </si>
  <si>
    <t>2023_04_03-19_49_34</t>
  </si>
  <si>
    <t>When George says, "My, my! It was a long, hot journey down that motorway," he really means that he had a tiring and uncomfortable drive to Angela's office due to the heat and distance traveled.</t>
  </si>
  <si>
    <t>2023_04_03-20_02_06</t>
  </si>
  <si>
    <t>George wants Angela to offer him a drink or some water to quench his thirst.</t>
  </si>
  <si>
    <t>2023_04_03-20_01_49</t>
  </si>
  <si>
    <t>2a</t>
  </si>
  <si>
    <t>Melissa goes to the bathroom for a shower. Anne has just had a bath. Melissa notices the bath is dirty so she calls upstairs to Anne:  "Couldn't you find the Ajax, Anne?" What does Melissa really mean when she says this?</t>
  </si>
  <si>
    <t>When Melissa says, "Couldn't you find the Ajax, Anne?", what she really means is that Anne should have cleaned the bathtub after using it, using the cleaning product Ajax. Melissa is implying that the bathtub is dirty and she is annoyed that Anne didn't clean it.</t>
  </si>
  <si>
    <t>2023_04_03-19_45_59</t>
  </si>
  <si>
    <t>2b</t>
  </si>
  <si>
    <t>Melissa goes to the bathroom for a shower. Anne has just had a bath. Melissa notices the bath is dirty so she calls upstairs to Anne:  "Couldn't you find the Ajax, Anne?" Melissa goes on to say:  "You're very lazy sometimes, Anne!" What does Melissa want Anne to do?</t>
  </si>
  <si>
    <t>Melissa wants Anne to clean the bathtub with Ajax (a cleaning product) after using it, as she thinks Anne has left it dirty.</t>
  </si>
  <si>
    <t>2023_04_03-19_48_17</t>
  </si>
  <si>
    <t>Melissa is really asking Anne why she didn't clean the bathtub after using it, implying that it's dirty and Anne should have used Ajax (a cleaning product) to clean it.</t>
  </si>
  <si>
    <t>2023_04_03-19_49_03</t>
  </si>
  <si>
    <t>Melissa wants Anne to clean the bath with Ajax after using it.</t>
  </si>
  <si>
    <t>2023_04_03-19_49_10</t>
  </si>
  <si>
    <t>Melissa really means that Anne should have cleaned the bath after using it and implies that Anne might not have used the Ajax (a cleaning product) to do so.</t>
  </si>
  <si>
    <t>2023_04_03-20_02_36</t>
  </si>
  <si>
    <t>Melissa wants Anne to clean the bath using Ajax (a cleaning product) after she's done taking a bath.</t>
  </si>
  <si>
    <t>2023_04_03-20_02_13</t>
  </si>
  <si>
    <t>3a</t>
  </si>
  <si>
    <t>Gordon goes to the supermarket with his mum. They arrive at the sweetie aisle. Gordon says: "Cor! Those treacle toffees look delicious." What does Gordon really mean when he says this?</t>
  </si>
  <si>
    <t>When Gordon says "Cor! Those treacle toffees look delicious," he really means that he finds the treacle toffees very appealing and thinks they will taste good.</t>
  </si>
  <si>
    <t>2023_04_03-19_43_22</t>
  </si>
  <si>
    <t>3b</t>
  </si>
  <si>
    <t>Gordon goes to the supermarket with his mum. They arrive at the sweetie aisle. Gordon says: "Cor! Those treacle toffees look delicious." Gordon goes on to say:  "I'm hungry, mum." What does Gordon want his mum to do?</t>
  </si>
  <si>
    <t>Gordon wants his mum to buy him the treacle toffees.</t>
  </si>
  <si>
    <t>2023_04_03-19_48_35</t>
  </si>
  <si>
    <t>When Gordon says, "Cor! Those treacle toffees look delicious," he really means that he finds the treacle toffees very appealing and thinks they would taste great.</t>
  </si>
  <si>
    <t>2023_04_03-19_53_47</t>
  </si>
  <si>
    <t>Gordon wants his mum to buy him the treacle toffees or some sweets from the sweetie aisle.</t>
  </si>
  <si>
    <t>2023_04_03-19_53_40</t>
  </si>
  <si>
    <t>When Gordon says "Cor! Those treacle toffees look delicious," he really means that he finds the treacle toffees very appealing and would like to have some, as they look tasty to him.</t>
  </si>
  <si>
    <t>2023_04_03-19_58_08</t>
  </si>
  <si>
    <t>Gordon wants his mum to buy him some treacle toffees or a snack to satisfy his hunger.</t>
  </si>
  <si>
    <t>2023_04_03-20_00_58</t>
  </si>
  <si>
    <t>4a</t>
  </si>
  <si>
    <t>Paul has to go to an interview and he's running late. While he is cleaning his shoes, he says to his wife, Jane: "I want to wear that blue shirt but it's very creased."  What does Paul really mean when he says this?</t>
  </si>
  <si>
    <t>Paul means that he wants to wear the blue shirt, but it is wrinkled and needs ironing before he can wear it to the interview.</t>
  </si>
  <si>
    <t>2023_04_03-19_45_39</t>
  </si>
  <si>
    <t>4b</t>
  </si>
  <si>
    <t>Paul has to go to an interview and he's running late. While he is cleaning his shoes, he says to his wife, Jane: "I want to wear that blue shirt but it's very creased."  Paul goes on to say: "It's in the ironing basket." What does Paul want Jane to do?</t>
  </si>
  <si>
    <t>Paul wants Jane to iron his blue shirt for him.</t>
  </si>
  <si>
    <t>2023_04_03-19_41_18</t>
  </si>
  <si>
    <t>When Paul says this, he really means that he wants to wear the blue shirt but it's wrinkled and needs to be ironed or smoothed out before wearing it to the interview.</t>
  </si>
  <si>
    <t>2023_04_03-19_54_08</t>
  </si>
  <si>
    <t>Paul wants Jane to iron his blue shirt.</t>
  </si>
  <si>
    <t>2023_04_03-19_50_33</t>
  </si>
  <si>
    <t>When Paul says this, he really means that he wants to wear the blue shirt, but it is too wrinkled and needs to be ironed before it can be worn.</t>
  </si>
  <si>
    <t>2023_04_03-19_59_49</t>
  </si>
  <si>
    <t>2023_04_03-19_59_23</t>
  </si>
  <si>
    <t>5a</t>
  </si>
  <si>
    <t>Lucy is broke but she wants to go out in the evening. She knows that David has just been paid. She says to him: "I'm flat broke! Things are so expensive these days." What does Lucy really mean when she says this?</t>
  </si>
  <si>
    <t>Lucy really means that she has no money to go out in the evening, and she is hoping that David might offer to pay for her or lend her some money since he has just been paid.</t>
  </si>
  <si>
    <t>2023_04_03-19_44_47</t>
  </si>
  <si>
    <t>5b</t>
  </si>
  <si>
    <t>Lucy is broke but she wants to go out in the evening. She knows that David has just been paid. She says to him: "I'm flat broke! Things are so expensive these days." Lucy goes on to say: "Oh well, I suppose I'll have to miss my night out." What does Lucy want David to do?</t>
  </si>
  <si>
    <t>Lucy wants David to offer to pay for her night out or lend her some money since he has just been paid.</t>
  </si>
  <si>
    <t>2023_04_03-19_43_08</t>
  </si>
  <si>
    <t>Lucy really means that she has no money to go out in the evening and she hopes that David will understand her situation and offer to help or pay for her if they go out together.</t>
  </si>
  <si>
    <t>2023_04_03-19_54_18</t>
  </si>
  <si>
    <t>Lucy wants David to offer to pay for her night out or lend her some money.</t>
  </si>
  <si>
    <t>2023_04_03-19_52_07</t>
  </si>
  <si>
    <t>When Lucy says this, she really means that she has no money and is hoping that David will understand her situation and possibly offer to pay for their outing together. She is indirectly asking for his financial help so that she can still go out in the evening.</t>
  </si>
  <si>
    <t>2023_04_03-19_55_58</t>
  </si>
  <si>
    <t>Lucy likely wants David to offer to pay for her night out or lend her some money since he has just been paid.</t>
  </si>
  <si>
    <t>2023_04_03-19_57_38</t>
  </si>
  <si>
    <t>6a</t>
  </si>
  <si>
    <t>Donald wants to run a project at work but Richard, his boss, has asked someone else to run it. Donald says: "What a pity. I'm not too busy at the moment." What does Donald really mean when he says this?</t>
  </si>
  <si>
    <t>When Donald says, "What a pity. I'm not too busy at the moment," he really means that he is disappointed about not being chosen to run the project and he has enough time and capacity to handle it.</t>
  </si>
  <si>
    <t>2023_04_03-19_48_02</t>
  </si>
  <si>
    <t>6b</t>
  </si>
  <si>
    <t>Donald wants to run a project at work but Richard, his boss, has asked someone else to run it. Donald says: "What a pity. I'm not too busy at the moment." Donald goes on to say: "That project is right up my street." What does Donald want Richard to do?</t>
  </si>
  <si>
    <t>Donald wants Richard to consider assigning the project to him instead, as he feels he is well-suited for it and has the time to work on it.</t>
  </si>
  <si>
    <t>2023_04_03-19_43_44</t>
  </si>
  <si>
    <t>When Donald says, "What a pity. I'm not too busy at the moment," he really means that he is disappointed about not being asked to run the project and that he has the availability and capacity to take on the responsibility. He is likely expressing his desire to have been given the opportunity to lead the project.</t>
  </si>
  <si>
    <t>2023_04_03-19_54_02</t>
  </si>
  <si>
    <t>Donald wants Richard to reconsider his decision and let him run the project instead.</t>
  </si>
  <si>
    <t>2023_04_03-19_50_45</t>
  </si>
  <si>
    <t>When Donald says "What a pity. I'm not too busy at the moment," he really means that he is disappointed that he was not chosen to run the project, as he currently has enough time and capacity to take on the responsibility.</t>
  </si>
  <si>
    <t>2023_04_03-19_56_46</t>
  </si>
  <si>
    <t>Donald wants Richard to reconsider his decision and allow him to run the project instead of the person Richard has already asked.</t>
  </si>
  <si>
    <t>2023_04_03-19_56_08</t>
  </si>
  <si>
    <t>7a</t>
  </si>
  <si>
    <t>Rebecca's birthday is approaching. She says to her Dad: "I love animals, especially dogs." What does Rebecca really mean when she says this?</t>
  </si>
  <si>
    <t>When Rebecca says this, she means that she is very fond of animals and has a special affection for dogs. This could be a hint to her Dad that she might want a gift related to dogs or animals for her birthday.</t>
  </si>
  <si>
    <t>2023_04_03-19_45_02</t>
  </si>
  <si>
    <t>7b</t>
  </si>
  <si>
    <t>Rebecca's birthday is approaching. She says to her Dad: "I love animals, especially dogs." What does Rebecca really mean when she says this? Rebecca goes on to say: "Will the pet shop be open on my birthday, Dad?" What does Rebecca want her dad to do?</t>
  </si>
  <si>
    <t>When Rebecca says she loves animals, especially dogs, she means that she has a strong affection for animals, and dogs are her favorite among them. When she asks if the pet shop will be open on her birthday, it implies that she is hoping her dad will take her to the pet shop, and possibly she wants him to get her a dog as a birthday gift.</t>
  </si>
  <si>
    <t>2023_04_03-19_48_28</t>
  </si>
  <si>
    <t>When Rebecca says this, she means that she has a strong affection and appreciation for animals, with dogs being her favorite among them. This statement could also imply that she may want a dog or something related to dogs as a gift for her birthday.</t>
  </si>
  <si>
    <t>2023_04_03-19_49_59</t>
  </si>
  <si>
    <t>When Rebecca says that she loves animals, especially dogs, she means that she has a strong affection for animals and particularly enjoys being around dogs. When she asks her dad about the pet shop being open on her birthday, she is likely hinting that she wants her dad to take her to the pet shop, possibly to look at or even get a pet dog as a birthday gift.</t>
  </si>
  <si>
    <t>2023_04_03-19_52_58</t>
  </si>
  <si>
    <t>When Rebecca says this, she likely means that she has a strong affection for animals in general, but she has a particular fondness for dogs. This statement may also imply that she might want a dog as a pet or may enjoy activities related to dogs or animals for her birthday celebration.</t>
  </si>
  <si>
    <t>2023_04_03-20_02_59</t>
  </si>
  <si>
    <t>When Rebecca says she loves animals, especially dogs, she means that she has a strong affection for animals and particularly enjoys being around dogs or finds them fascinating. When she asks if the pet shop will be open on her birthday, she is likely hinting that she wants her dad to take her to the pet shop, possibly with the intention of getting a dog as a birthday gift or just to spend time around the animals.</t>
  </si>
  <si>
    <t>2023_04_03-20_03_16</t>
  </si>
  <si>
    <t>8a</t>
  </si>
  <si>
    <t>Betty and Michael moved into their new house a week ago. Betty has been unpacking some ornaments. She says to Michael: "Have you unpacked those shelves we bought, Michael?" What does Betty really mean when she says this?</t>
  </si>
  <si>
    <t>When Betty says this, she really means that she wants to know if Michael has unpacked the shelves they bought, so they can use them to put up the ornaments and other items in their new house.</t>
  </si>
  <si>
    <t>2023_04_03-19_44_10</t>
  </si>
  <si>
    <t>8b</t>
  </si>
  <si>
    <t>Betty and Michael moved into their new house a week ago. Betty has been unpacking some ornaments. She says to Michael: "Have you unpacked those shelves we bought, Michael?" Betty goes on to say: "If you want something doing you have to do it yourself!" What does Betty want Michael to do?</t>
  </si>
  <si>
    <t>Betty wants Michael to unpack and presumably set up the shelves they bought.</t>
  </si>
  <si>
    <t>2023_04_03-19_44_21</t>
  </si>
  <si>
    <t>When Betty says this, she is really asking Michael if he has unpacked and possibly assembled the shelves they purchased for their new house, so they can use them to place their ornaments and other items.</t>
  </si>
  <si>
    <t>2023_04_03-19_50_39</t>
  </si>
  <si>
    <t>Betty wants Michael to unpack the shelves they bought.</t>
  </si>
  <si>
    <t>2023_04_03-19_50_23</t>
  </si>
  <si>
    <t>When Betty says this, she really means that she wants Michael to unpack and possibly assemble the shelves they bought, so she can place the ornaments on them. She is inquiring about the progress or status of the shelves.</t>
  </si>
  <si>
    <t>2023_04_03-19_59_34</t>
  </si>
  <si>
    <t>2023_04_03-19_58_41</t>
  </si>
  <si>
    <t>9a</t>
  </si>
  <si>
    <t>Jessica and Max are playing with a train set. Jessica has the blue train and Max has the red one. Jessica says to Max "I don't like this train." What does Jessica really mean when she says this?</t>
  </si>
  <si>
    <t>When Jessica says "I don't like this train," she really means that she does not enjoy or is not happy with the blue train she is currently playing with.</t>
  </si>
  <si>
    <t>2023_04_03-19_47_35</t>
  </si>
  <si>
    <t>9b</t>
  </si>
  <si>
    <t>Jessica and Max are playing with a train set. Jessica has the blue train and Max has the red one. Jessica says to Max "I don't like this train." Jessica goes on to say: "Red is my favourite colour." What does Jessica want Max to do?</t>
  </si>
  <si>
    <t>Jessica probably wants Max to swap trains with her so she can have the red train, which is her favorite color.</t>
  </si>
  <si>
    <t>2023_04_03-19_44_26</t>
  </si>
  <si>
    <t>When Jessica says "I don't like this train," she really means that she is not enjoying or fond of the blue train she is playing with.</t>
  </si>
  <si>
    <t>2023_04_03-19_49_39</t>
  </si>
  <si>
    <t>Jessica wants Max to swap trains with her or let her play with the red train.</t>
  </si>
  <si>
    <t>2023_04_03-19_49_30</t>
  </si>
  <si>
    <t>When Jessica says, "I don't like this train," she means that she does not enjoy or have a positive feeling towards the blue train she is playing with.</t>
  </si>
  <si>
    <t>2023_04_03-19_57_58</t>
  </si>
  <si>
    <t>Jessica likely wants Max to swap trains with her, so she can have the red train, which is her favorite color.</t>
  </si>
  <si>
    <t>2023_04_03-19_57_53</t>
  </si>
  <si>
    <t>10a</t>
  </si>
  <si>
    <t>Patsy is just getting off the train with three heavy cases. John is standing behind her. Patsy says to John: "Gosh! These cases are a nuisance." What did Patsy really mean when she said this?</t>
  </si>
  <si>
    <t>When Patsy said, "Gosh! These cases are a nuisance," she really meant that the heavy cases are difficult to carry, causing her inconvenience and annoyance.</t>
  </si>
  <si>
    <t>2023_04_03-19_45_32</t>
  </si>
  <si>
    <t>10b</t>
  </si>
  <si>
    <t xml:space="preserve">Patsy is just getting off the train with three heavy cases. John is standing behind her. Patsy says to John: "Gosh! These cases are a nuisance." Patsy goes on to say:  "I don't know if I can manage all three." What does Patsy want John to do? </t>
  </si>
  <si>
    <t>Patsy likely wants John to help her carry one or more of the heavy cases.</t>
  </si>
  <si>
    <t>2023_04_03-19_40_46</t>
  </si>
  <si>
    <t>When Patsy said, "Gosh! These cases are a nuisance," she really meant that the heavy cases were causing her difficulty or annoyance in carrying or managing them.</t>
  </si>
  <si>
    <t>2023_04_03-19_54_34</t>
  </si>
  <si>
    <t>2023_04_03-19_50_42</t>
  </si>
  <si>
    <t>When Patsy said, "Gosh! These cases are a nuisance," she really meant that the three heavy cases are causing her inconvenience or annoyance, and she is finding it difficult or bothersome to carry them.</t>
  </si>
  <si>
    <t>2023_04_03-19_58_54</t>
  </si>
  <si>
    <t>Patsy wants John to help her carry the heavy cases.</t>
  </si>
  <si>
    <t>2023_04_03-19_57_08</t>
  </si>
  <si>
    <t>Score repartition</t>
  </si>
  <si>
    <t>Number of 0</t>
  </si>
  <si>
    <t>Number of 1</t>
  </si>
  <si>
    <t>Number of 2</t>
  </si>
  <si>
    <t>7</t>
  </si>
  <si>
    <t>2023_04_14-14_51_24</t>
  </si>
  <si>
    <t>1</t>
  </si>
  <si>
    <t>FB1</t>
  </si>
  <si>
    <t>1fb</t>
  </si>
  <si>
    <t>1.0</t>
  </si>
  <si>
    <t>duo_move</t>
  </si>
  <si>
    <t>Alan and Jenny are in the kitchen. Jenny hides her chocolate inside the cupboard. Then, she leaves the kitchen. Then, Alan takes the chocolate and hides it inside the fridge. Later, Jenny comes back to the kitchen. Where will Jenny look to find the chocolate ?</t>
  </si>
  <si>
    <t>Jenny will look in the cupboard to find the chocolate.</t>
  </si>
  <si>
    <t>2023_04_14-14_51_59</t>
  </si>
  <si>
    <t>23</t>
  </si>
  <si>
    <t>2</t>
  </si>
  <si>
    <t>2023_04_14-14_53_22</t>
  </si>
  <si>
    <t>40</t>
  </si>
  <si>
    <t>3</t>
  </si>
  <si>
    <t>Jenny will look inside the cupboard to find the chocolate, since that is where she hid it.</t>
  </si>
  <si>
    <t>2023_04_14-14_54_54</t>
  </si>
  <si>
    <t>4</t>
  </si>
  <si>
    <t>2fb</t>
  </si>
  <si>
    <t>2.0</t>
  </si>
  <si>
    <t>Alan and Jenny are in the kitchen. Jenny hides her chocolate inside the fridge. Then, she leaves the kitchen. Then, Alan takes the chocolate and hides it inside the cupboard. Later, Jenny comes back to the kitchen. Where will Jenny look to find the chocolate ?</t>
  </si>
  <si>
    <t>Jenny will look in the fridge to find the chocolate, as that is where she hid it.</t>
  </si>
  <si>
    <t>2023_04_14-14_51_50</t>
  </si>
  <si>
    <t>22</t>
  </si>
  <si>
    <t>Jenny will look inside the fridge to find the chocolate, as that is where she hid it.</t>
  </si>
  <si>
    <t>2023_04_14-14_53_19</t>
  </si>
  <si>
    <t>42</t>
  </si>
  <si>
    <t>Jenny will look in the fridge to find the chocolate.</t>
  </si>
  <si>
    <t>2023_04_14-14_55_04</t>
  </si>
  <si>
    <t>11</t>
  </si>
  <si>
    <t>3fb</t>
  </si>
  <si>
    <t>3.0</t>
  </si>
  <si>
    <t>duo_nomove</t>
  </si>
  <si>
    <t>Alan and Jenny are in the kitchen. Jenny hides her chocolate inside the cupboard. Then, she leaves the kitchen. Then, Alan takes the chocolate and hides it inside the cupboard. Later, Jenny comes back to the kitchen. Where will Jenny look to find the chocolate ?</t>
  </si>
  <si>
    <t>Jenny will look inside the cupboard to find the chocolate.</t>
  </si>
  <si>
    <t>2023_04_14-14_52_19</t>
  </si>
  <si>
    <t>16</t>
  </si>
  <si>
    <t>2023_04_14-14_52_48</t>
  </si>
  <si>
    <t>36</t>
  </si>
  <si>
    <t>2023_04_14-14_54_29</t>
  </si>
  <si>
    <t>13</t>
  </si>
  <si>
    <t>4fb</t>
  </si>
  <si>
    <t>4.0</t>
  </si>
  <si>
    <t>Alan and Jenny are in the kitchen. Jenny hides her chocolate inside the fridge. Then, she leaves the kitchen. Then, Alan takes the chocolate and hides it inside the fridge. Later, Jenny comes back to the kitchen. Where will Jenny look to find the chocolate ?</t>
  </si>
  <si>
    <t>Jenny will look inside the fridge to find the chocolate, as that is where she hid it earlier.</t>
  </si>
  <si>
    <t>2023_04_14-14_52_29</t>
  </si>
  <si>
    <t>25</t>
  </si>
  <si>
    <t>Jenny will look inside the fridge to find the chocolate since that's where she hid it.</t>
  </si>
  <si>
    <t>2023_04_14-14_53_30</t>
  </si>
  <si>
    <t>35</t>
  </si>
  <si>
    <t>Jenny will look inside the fridge to find the chocolate, as that is where she hid it initially.</t>
  </si>
  <si>
    <t>2023_04_14-14_54_26</t>
  </si>
  <si>
    <t>5fb</t>
  </si>
  <si>
    <t>duo_visibility</t>
  </si>
  <si>
    <t>Alan and Jenny are in the kitchen. Jenny hides her chocolate inside the cupboard. Then, she leaves the kitchen. Then, Alan takes the chocolate and puts it on the table which is the first place one can see when entering the room. Later, Jenny comes back to the kitchen. Where will Jenny look to find the chocolate ?</t>
  </si>
  <si>
    <t>Jenny will look inside the cupboard to find the chocolate, as that is where she hid it.</t>
  </si>
  <si>
    <t>2023_04_14-14_51_34</t>
  </si>
  <si>
    <t>24</t>
  </si>
  <si>
    <t>Jenny will look inside the cupboard to find the chocolate because that's where she hid it.</t>
  </si>
  <si>
    <t>2023_04_14-14_53_26</t>
  </si>
  <si>
    <t>32</t>
  </si>
  <si>
    <t>Jenny will look in the cupboard to find the chocolate since that's where she hid it.</t>
  </si>
  <si>
    <t>2023_04_14-14_54_11</t>
  </si>
  <si>
    <t>8</t>
  </si>
  <si>
    <t>6fb</t>
  </si>
  <si>
    <t>trio_1</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</si>
  <si>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will Jenny look to find the chocolate ?</t>
  </si>
  <si>
    <t>Jenny will look in the cupboard to find the chocolate, as that's where she hid it.</t>
  </si>
  <si>
    <t>2023_04_14-14_52_05</t>
  </si>
  <si>
    <t>17</t>
  </si>
  <si>
    <t>Jenny will look for the chocolate in the cupboard because that is where she hid it.</t>
  </si>
  <si>
    <t>2023_04_14-14_52_53</t>
  </si>
  <si>
    <t>30</t>
  </si>
  <si>
    <t>Jenny will look in the cupboard to find the chocolate, as that is where she hid it originally.</t>
  </si>
  <si>
    <t>2023_04_14-14_54_01</t>
  </si>
  <si>
    <t>5</t>
  </si>
  <si>
    <t>7fb</t>
  </si>
  <si>
    <t>trio_2</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</si>
  <si>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will Alan look to find the chocolate ?</t>
  </si>
  <si>
    <t>Alan will look in the fridge to find the chocolate since that is where he hid it last.</t>
  </si>
  <si>
    <t>2023_04_14-14_51_53</t>
  </si>
  <si>
    <t>19</t>
  </si>
  <si>
    <t>Alan will look in the fridge to find the chocolate, because that's where he hid it last.</t>
  </si>
  <si>
    <t>2023_04_14-14_53_01</t>
  </si>
  <si>
    <t>31</t>
  </si>
  <si>
    <t>Alan will look in the fridge to find the chocolate, since that's where he hid it last.</t>
  </si>
  <si>
    <t>2023_04_14-14_54_06</t>
  </si>
  <si>
    <t>14</t>
  </si>
  <si>
    <t>8fb</t>
  </si>
  <si>
    <t>trio_differentplace</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</si>
  <si>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Will Alan and Jenny look for the chocolate at the same place ?</t>
  </si>
  <si>
    <t>No, Alan and Jenny will not look for the chocolate at the same place. Jenny will likely look for the chocolate in the cupboard where she originally hid it, while Alan will likely look for it in the fridge where he moved it to.</t>
  </si>
  <si>
    <t>2023_04_14-14_52_39</t>
  </si>
  <si>
    <t>27</t>
  </si>
  <si>
    <t>No, Alan and Jenny will not look for the chocolate at the same place. Jenny will look for it in the cupboard where she originally hid it, while Alan will look for it in the fridge where he hid it.</t>
  </si>
  <si>
    <t>2023_04_14-14_53_43</t>
  </si>
  <si>
    <t>43</t>
  </si>
  <si>
    <t>No, Alan and Jenny will not look for the chocolate at the same place. Jenny will likely look for the chocolate in the cupboard where she hid it, and Alan will likely look for it in the fridge where he hid it.</t>
  </si>
  <si>
    <t>2023_04_14-14_55_12</t>
  </si>
  <si>
    <t>9fb</t>
  </si>
  <si>
    <t>trio_sameplace</t>
  </si>
  <si>
    <t>Alan, John and Jenny are in the kitchen. Jenny hides her chocolate inside the cupboard. Then, she leaves the kitchen. Then, Alan takes the chocolate and hides it in the cupboard. Then, he leaves the kitchen. Then, John takes the chocolate and hides it in the trashcan. Later, Jenny and Alan come back to the kitchen. Will Alan and Jenny look for the chocolate at the same place ?</t>
  </si>
  <si>
    <t>Yes, both Alan and Jenny will look for the chocolate in the cupboard since that's where they both last saw it or hid it.</t>
  </si>
  <si>
    <t>2023_04_14-14_51_45</t>
  </si>
  <si>
    <t>20</t>
  </si>
  <si>
    <t>Yes, Alan and Jenny will look for the chocolate in the same place, which is the cupboard, since that's where they both last saw the chocolate being hidden.</t>
  </si>
  <si>
    <t>2023_04_14-14_53_09</t>
  </si>
  <si>
    <t>41</t>
  </si>
  <si>
    <t>Yes, Alan and Jenny will both look for the chocolate in the cupboard since that is where they believe it is hidden. They are unaware that John moved the chocolate to the trashcan.</t>
  </si>
  <si>
    <t>2023_04_14-14_55_02</t>
  </si>
  <si>
    <t>10</t>
  </si>
  <si>
    <t>FB2</t>
  </si>
  <si>
    <t>10fb</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</si>
  <si>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Alan thinks that Jenny will look for the chocolate ?</t>
  </si>
  <si>
    <t>Alan thinks that Jenny will look for the chocolate in the cupboard, because that's where she initially hid it.</t>
  </si>
  <si>
    <t>2023_04_14-14_52_16</t>
  </si>
  <si>
    <t>26</t>
  </si>
  <si>
    <t>Alan thinks that Jenny will look for the chocolate in the cupboard, where she originally hid it.</t>
  </si>
  <si>
    <t>2023_04_14-14_53_34</t>
  </si>
  <si>
    <t>34</t>
  </si>
  <si>
    <t>Alan thinks that Jenny will look for the chocolate in the cupboard, because that's where she hid it initially.</t>
  </si>
  <si>
    <t>2023_04_14-14_54_21</t>
  </si>
  <si>
    <t>12</t>
  </si>
  <si>
    <t>11fb</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</si>
  <si>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Jenny thinks that Alan will look for the chocolate ?</t>
  </si>
  <si>
    <t>Jenny thinks that Alan will look for the chocolate in the cupboard because that's where she initially hid it and she is unaware of the fact that Alan moved it.</t>
  </si>
  <si>
    <t>2023_04_14-14_52_25</t>
  </si>
  <si>
    <t>21</t>
  </si>
  <si>
    <t>Jenny thinks that Alan will look for the chocolate in the cupboard since she does not know that Alan has moved it to the fridge.</t>
  </si>
  <si>
    <t>2023_04_14-14_53_14</t>
  </si>
  <si>
    <t>44</t>
  </si>
  <si>
    <t>Jenny will think that Alan will look for the chocolate in the cupboard, as that is where she initially hid it and she doesn't know that he moved it.</t>
  </si>
  <si>
    <t>2023_04_14-14_55_20</t>
  </si>
  <si>
    <t>12fb</t>
  </si>
  <si>
    <t>trio_3</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</si>
  <si>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John thinks that Jenny will look for the chocolate ?</t>
  </si>
  <si>
    <t>John thinks that Jenny will look for the chocolate in the cupboard, as that's where she initially hid it.</t>
  </si>
  <si>
    <t>2023_04_14-14_51_39</t>
  </si>
  <si>
    <t>18</t>
  </si>
  <si>
    <t>John thinks that Jenny will look for the chocolate in the cupboard, where she initially hid it.</t>
  </si>
  <si>
    <t>2023_04_14-14_52_56</t>
  </si>
  <si>
    <t>39</t>
  </si>
  <si>
    <t>John thinks that Jenny will look for the chocolate in the cupboard, where she originally hid it.</t>
  </si>
  <si>
    <t>2023_04_14-14_54_50</t>
  </si>
  <si>
    <t>6</t>
  </si>
  <si>
    <t>13fb</t>
  </si>
  <si>
    <t>trio_4</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</si>
  <si>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Where John thinks that Alan will look for the chocolate ?</t>
  </si>
  <si>
    <t>John thinks that Alan will look for the chocolate in the fridge.</t>
  </si>
  <si>
    <t>2023_04_14-14_51_57</t>
  </si>
  <si>
    <t>15</t>
  </si>
  <si>
    <t>John thinks that Alan will look for the chocolate in the fridge because that's where Alan hid it last time.</t>
  </si>
  <si>
    <t>2023_04_14-14_52_46</t>
  </si>
  <si>
    <t>38</t>
  </si>
  <si>
    <t>2023_04_14-14_54_47</t>
  </si>
  <si>
    <t>0</t>
  </si>
  <si>
    <t>14fb</t>
  </si>
  <si>
    <t>Alan, John and Jenny are in the kitchen. Jenny hides her chocolate inside the cupboard. Then, she leaves the kitchen. Then, Alan takes the chocolate and hides it in the fridge. Then, he leaves the kitchen. Then, John takes the chocolate and hides it in the trashcan. Later, Jenny and Alan come back to the kitchen. Does John thinks that Alan and Jenny will look for the chocolate at the same place?</t>
  </si>
  <si>
    <t>Yes, John thinks that Alan and Jenny will look for the chocolate in the same place, which is the cupboard where Jenny originally hid it.</t>
  </si>
  <si>
    <t>2023_04_14-14_51_30</t>
  </si>
  <si>
    <t>28</t>
  </si>
  <si>
    <t>Yes, John thinks that Alan and Jenny will look for the chocolate in the same place which is the cupboard, as that is where Jenny initially hid it.</t>
  </si>
  <si>
    <t>2023_04_14-14_53_50</t>
  </si>
  <si>
    <t>33</t>
  </si>
  <si>
    <t>Yes, John thinks that Alan and Jenny will look for the chocolate in the same place - the cupboard where Jenny originally hid it.</t>
  </si>
  <si>
    <t>2023_04_14-14_54_16</t>
  </si>
  <si>
    <t>9</t>
  </si>
  <si>
    <t>15fb</t>
  </si>
  <si>
    <t>Alan, John and Jenny are in the kitchen. Jenny hides her chocolate inside the cupboard. Then, she leaves the kitchen. Then, Alan takes the chocolate and hides it in the cupboard. Then, he leaves the kitchen. Then, John takes the chocolate and hides it in the trashcan. Later, Jenny and Alan come back to the kitchen. Does John thinks that Alan and Jenny will look for the chocolate at the same place?</t>
  </si>
  <si>
    <t>Yes, John would think that both Alan and Jenny will look for the chocolate in the same place (the cupboard) because that's where Jenny originally hid it and where Alan also hid it after taking it.</t>
  </si>
  <si>
    <t>2023_04_14-14_52_11</t>
  </si>
  <si>
    <t>29</t>
  </si>
  <si>
    <t>Yes, John thinks that Alan and Jenny will look for the chocolate in the cupboard since that was the last place he saw the chocolate being hidden.</t>
  </si>
  <si>
    <t>2023_04_14-14_53_56</t>
  </si>
  <si>
    <t>37</t>
  </si>
  <si>
    <t>Yes, John would think that Alan and Jenny will look for the chocolate in the same place, the cupboard, because that's where Jenny originally hid it and where Alan moved it to. John would not be aware that Alan had also moved the chocolate, so he would assume Jenny and Alan would both still think it's in the cupboard.</t>
  </si>
  <si>
    <t>2023_04_14-14_54_43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</si>
</sst>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scheme val="minor"/>
    </font>
    <font>
      <sz val="10"/>
      <color theme="1"/>
      <name val="Arial"/>
      <scheme val="minor"/>
    </font>
    <font>
      <b/>
      <sz val="10"/>
      <color theme="1"/>
      <name val="Arial"/>
      <scheme val="minor"/>
    </font>
    <font>
      <sz val="10"/>
      <color theme="1"/>
      <name val="Arial"/>
      <scheme val="minor"/>
    </font>
    <font>
      <sz val="10"/>
      <color rgb="FF000000"/>
      <name val="Arial"/>
    </font>
    <font>
      <sz val="10"/>
      <color rgb="FF000000"/>
      <name val="ArialMT"/>
    </font>
    <font>
      <sz val="10"/>
      <color rgb="FF000000"/>
      <name val="-webkit-standard"/>
    </font>
    <font>
      <sz val="10"/>
      <color theme="1"/>
      <name val="Söhne"/>
    </font>
  </fonts>
  <fills count="4">
    <fill>
      <patternFill patternType="none"/>
    </fill>
    <fill>
      <patternFill patternType="gray125"/>
    </fill>
    <fill>
      <patternFill patternType="solid">
        <fgColor rgb="FFD9D9D9"/>
        <bgColor rgb="FFD9D9D9"/>
      </patternFill>
    </fill>
    <fill>
      <patternFill patternType="solid">
        <fgColor rgb="FFA4C2F4"/>
        <bgColor rgb="FFA4C2F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wrapText="1"/>
    </xf>
    <xf numFmtId="0" fontId="1" fillId="2" borderId="0" xfId="0" applyFont="1" applyFill="1" applyAlignment="1">
      <alignment wrapText="1"/>
    </xf>
    <xf numFmtId="0" fontId="1" fillId="0" borderId="0" xfId="0" applyFont="1"/>
    <xf numFmtId="0" fontId="1" fillId="2" borderId="0" xfId="0" applyFont="1" applyFill="1"/>
    <xf numFmtId="0" fontId="2" fillId="0" borderId="0" xfId="0" applyFont="1" applyAlignment="1">
      <alignment horizontal="center"/>
    </xf>
    <xf numFmtId="0" fontId="2" fillId="0" borderId="0" xfId="0" applyFont="1" applyAlignment="1">
      <alignment horizontal="center" wrapText="1"/>
    </xf>
    <xf numFmtId="0" fontId="1" fillId="0" borderId="0" xfId="0" quotePrefix="1" applyFont="1"/>
    <xf numFmtId="0" fontId="3" fillId="3" borderId="0" xfId="0" applyFont="1" applyFill="1" applyAlignment="1">
      <alignment horizontal="center" wrapText="1"/>
    </xf>
    <xf numFmtId="0" fontId="1" fillId="0" borderId="0" xfId="0" applyFont="1" applyAlignment="1">
      <alignment horizontal="center"/>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736"/>
  <sheetViews>
    <sheetView workbookViewId="0"/>
  </sheetViews>
  <sheetFormatPr baseColWidth="10" defaultColWidth="12.6640625" defaultRowHeight="15.75" customHeight="1"/>
  <cols>
    <col min="1" max="1" width="5.1640625" customWidth="1"/>
    <col min="2" max="2" width="13.33203125" customWidth="1"/>
    <col min="3" max="3" width="9.33203125" customWidth="1"/>
    <col min="5" max="5" width="5.83203125" customWidth="1"/>
    <col min="6" max="6" width="8.5" customWidth="1"/>
    <col min="7" max="7" width="11.1640625" customWidth="1"/>
    <col min="8" max="8" width="53.83203125" customWidth="1"/>
    <col min="9" max="9" width="46" customWidth="1"/>
    <col min="10" max="11" width="6.33203125" customWidth="1"/>
    <col min="12" max="12" width="4.6640625" customWidth="1"/>
    <col min="13" max="13" width="8.1640625" customWidth="1"/>
  </cols>
  <sheetData>
    <row r="1" spans="1:26"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1" t="s">
        <v>21</v>
      </c>
      <c r="W1" s="1" t="s">
        <v>22</v>
      </c>
      <c r="X1" s="3" t="s">
        <v>0</v>
      </c>
      <c r="Y1" s="3" t="s">
        <v>0</v>
      </c>
      <c r="Z1" s="3" t="s">
        <v>0</v>
      </c>
    </row>
    <row r="2" spans="1:26" ht="15.75" customHeight="1">
      <c r="A2" s="1">
        <v>58</v>
      </c>
      <c r="B2" s="1" t="s">
        <v>23</v>
      </c>
      <c r="C2" s="1">
        <v>1</v>
      </c>
      <c r="D2" s="1" t="s">
        <v>24</v>
      </c>
      <c r="E2" s="1" t="s">
        <v>25</v>
      </c>
      <c r="F2" s="1">
        <v>1</v>
      </c>
      <c r="G2" s="1" t="s">
        <v>26</v>
      </c>
      <c r="H2" s="1" t="s">
        <v>27</v>
      </c>
      <c r="I2" s="1" t="s">
        <v>28</v>
      </c>
      <c r="J2" s="1" t="s">
        <v>29</v>
      </c>
      <c r="K2" s="1" t="s">
        <v>30</v>
      </c>
      <c r="L2" s="1" t="s">
        <v>31</v>
      </c>
      <c r="M2" s="1" t="s">
        <v>32</v>
      </c>
      <c r="N2" s="1">
        <v>2</v>
      </c>
      <c r="O2" s="1">
        <v>2</v>
      </c>
      <c r="P2" s="1">
        <v>2</v>
      </c>
      <c r="Q2" s="1">
        <v>2</v>
      </c>
      <c r="R2" s="2">
        <f t="shared" ref="R2:U2" si="0">MAX(N2:N3)</f>
        <v>2</v>
      </c>
      <c r="S2" s="2">
        <f t="shared" si="0"/>
        <v>2</v>
      </c>
      <c r="T2" s="2">
        <f t="shared" si="0"/>
        <v>2</v>
      </c>
      <c r="U2" s="2">
        <f t="shared" si="0"/>
        <v>2</v>
      </c>
      <c r="V2" s="1">
        <f>AVERAGE(R2:U2)</f>
        <v>2</v>
      </c>
      <c r="W2" s="1">
        <f>AVERAGE(V2:V6)</f>
        <v>1.4166666666666667</v>
      </c>
    </row>
    <row r="3" spans="1:26" ht="15.75" customHeight="1">
      <c r="A3" s="1">
        <v>48</v>
      </c>
      <c r="B3" s="1" t="s">
        <v>23</v>
      </c>
      <c r="C3" s="1">
        <v>1</v>
      </c>
      <c r="D3" s="1" t="s">
        <v>24</v>
      </c>
      <c r="E3" s="1" t="s">
        <v>33</v>
      </c>
      <c r="F3" s="1">
        <v>1</v>
      </c>
      <c r="G3" s="1" t="s">
        <v>34</v>
      </c>
      <c r="H3" s="1" t="s">
        <v>35</v>
      </c>
      <c r="I3" s="1" t="s">
        <v>36</v>
      </c>
      <c r="J3" s="1" t="s">
        <v>29</v>
      </c>
      <c r="K3" s="1" t="s">
        <v>30</v>
      </c>
      <c r="L3" s="1" t="s">
        <v>31</v>
      </c>
      <c r="M3" s="1" t="s">
        <v>37</v>
      </c>
      <c r="N3" s="1">
        <v>0</v>
      </c>
      <c r="O3" s="1"/>
      <c r="P3" s="1"/>
      <c r="Q3" s="1"/>
      <c r="R3" s="2"/>
      <c r="S3" s="2"/>
      <c r="T3" s="2"/>
      <c r="U3" s="2"/>
      <c r="V3" s="1"/>
      <c r="W3" s="1"/>
    </row>
    <row r="4" spans="1:26" ht="15.75" customHeight="1">
      <c r="A4" s="1">
        <v>98</v>
      </c>
      <c r="B4" s="1" t="s">
        <v>23</v>
      </c>
      <c r="C4" s="1">
        <v>2</v>
      </c>
      <c r="D4" s="1" t="s">
        <v>24</v>
      </c>
      <c r="E4" s="1" t="s">
        <v>25</v>
      </c>
      <c r="F4" s="1">
        <v>1</v>
      </c>
      <c r="G4" s="1" t="s">
        <v>26</v>
      </c>
      <c r="H4" s="1" t="s">
        <v>27</v>
      </c>
      <c r="I4" s="1" t="s">
        <v>38</v>
      </c>
      <c r="J4" s="1" t="s">
        <v>29</v>
      </c>
      <c r="K4" s="1" t="s">
        <v>30</v>
      </c>
      <c r="L4" s="1" t="s">
        <v>31</v>
      </c>
      <c r="M4" s="1" t="s">
        <v>39</v>
      </c>
      <c r="N4" s="1">
        <v>2</v>
      </c>
      <c r="O4" s="1">
        <v>0</v>
      </c>
      <c r="P4" s="1">
        <v>2</v>
      </c>
      <c r="Q4" s="1">
        <v>2</v>
      </c>
      <c r="R4" s="2">
        <f t="shared" ref="R4:U4" si="1">MAX(N4:N5)</f>
        <v>2</v>
      </c>
      <c r="S4" s="2">
        <f t="shared" si="1"/>
        <v>0</v>
      </c>
      <c r="T4" s="2">
        <f t="shared" si="1"/>
        <v>2</v>
      </c>
      <c r="U4" s="2">
        <f t="shared" si="1"/>
        <v>2</v>
      </c>
      <c r="V4" s="1">
        <f>AVERAGE(R4:U4)</f>
        <v>1.5</v>
      </c>
      <c r="W4" s="1"/>
    </row>
    <row r="5" spans="1:26" ht="15.75" customHeight="1">
      <c r="A5" s="1">
        <v>72</v>
      </c>
      <c r="B5" s="1" t="s">
        <v>23</v>
      </c>
      <c r="C5" s="1">
        <v>2</v>
      </c>
      <c r="D5" s="1" t="s">
        <v>24</v>
      </c>
      <c r="E5" s="1" t="s">
        <v>33</v>
      </c>
      <c r="F5" s="1">
        <v>1</v>
      </c>
      <c r="G5" s="1" t="s">
        <v>34</v>
      </c>
      <c r="H5" s="1" t="s">
        <v>35</v>
      </c>
      <c r="I5" s="1" t="s">
        <v>40</v>
      </c>
      <c r="J5" s="1" t="s">
        <v>29</v>
      </c>
      <c r="K5" s="1" t="s">
        <v>30</v>
      </c>
      <c r="L5" s="1" t="s">
        <v>31</v>
      </c>
      <c r="M5" s="1" t="s">
        <v>41</v>
      </c>
      <c r="N5" s="1">
        <v>1</v>
      </c>
      <c r="O5" s="1">
        <v>0</v>
      </c>
      <c r="P5" s="1"/>
      <c r="Q5" s="1"/>
      <c r="R5" s="2"/>
      <c r="S5" s="2"/>
      <c r="T5" s="2"/>
      <c r="U5" s="2"/>
      <c r="V5" s="1"/>
      <c r="W5" s="1"/>
    </row>
    <row r="6" spans="1:26" ht="15.75" customHeight="1">
      <c r="A6" s="1">
        <v>185</v>
      </c>
      <c r="B6" s="1" t="s">
        <v>23</v>
      </c>
      <c r="C6" s="1">
        <v>3</v>
      </c>
      <c r="D6" s="1" t="s">
        <v>24</v>
      </c>
      <c r="E6" s="1" t="s">
        <v>25</v>
      </c>
      <c r="F6" s="1">
        <v>1</v>
      </c>
      <c r="G6" s="1" t="s">
        <v>26</v>
      </c>
      <c r="H6" s="1" t="s">
        <v>27</v>
      </c>
      <c r="I6" s="1" t="s">
        <v>42</v>
      </c>
      <c r="J6" s="1" t="s">
        <v>29</v>
      </c>
      <c r="K6" s="1" t="s">
        <v>30</v>
      </c>
      <c r="L6" s="1" t="s">
        <v>31</v>
      </c>
      <c r="M6" s="1" t="s">
        <v>43</v>
      </c>
      <c r="N6" s="1">
        <v>0</v>
      </c>
      <c r="O6" s="1">
        <v>0</v>
      </c>
      <c r="P6" s="1">
        <v>1</v>
      </c>
      <c r="Q6" s="1">
        <v>1</v>
      </c>
      <c r="R6" s="2">
        <f t="shared" ref="R6:U6" si="2">MAX(N6:N7)</f>
        <v>1</v>
      </c>
      <c r="S6" s="2">
        <f t="shared" si="2"/>
        <v>0</v>
      </c>
      <c r="T6" s="2">
        <f t="shared" si="2"/>
        <v>1</v>
      </c>
      <c r="U6" s="2">
        <f t="shared" si="2"/>
        <v>1</v>
      </c>
      <c r="V6" s="1">
        <f>AVERAGE(R6:U6)</f>
        <v>0.75</v>
      </c>
      <c r="W6" s="1"/>
    </row>
    <row r="7" spans="1:26" ht="15.75" customHeight="1">
      <c r="A7" s="1">
        <v>183</v>
      </c>
      <c r="B7" s="1" t="s">
        <v>23</v>
      </c>
      <c r="C7" s="1">
        <v>3</v>
      </c>
      <c r="D7" s="1" t="s">
        <v>24</v>
      </c>
      <c r="E7" s="1" t="s">
        <v>33</v>
      </c>
      <c r="F7" s="1">
        <v>1</v>
      </c>
      <c r="G7" s="1" t="s">
        <v>34</v>
      </c>
      <c r="H7" s="1" t="s">
        <v>35</v>
      </c>
      <c r="I7" s="1" t="s">
        <v>44</v>
      </c>
      <c r="J7" s="1" t="s">
        <v>29</v>
      </c>
      <c r="K7" s="1" t="s">
        <v>30</v>
      </c>
      <c r="L7" s="1" t="s">
        <v>31</v>
      </c>
      <c r="M7" s="1" t="s">
        <v>45</v>
      </c>
      <c r="N7" s="1">
        <v>1</v>
      </c>
      <c r="O7" s="1">
        <v>0</v>
      </c>
      <c r="P7" s="1"/>
      <c r="Q7" s="1"/>
      <c r="R7" s="2"/>
      <c r="S7" s="2"/>
      <c r="T7" s="2"/>
      <c r="U7" s="2"/>
      <c r="V7" s="1"/>
      <c r="W7" s="1"/>
    </row>
    <row r="8" spans="1:26" ht="15.75" customHeight="1">
      <c r="A8" s="1">
        <v>49</v>
      </c>
      <c r="B8" s="1" t="s">
        <v>23</v>
      </c>
      <c r="C8" s="1">
        <v>1</v>
      </c>
      <c r="D8" s="1" t="s">
        <v>24</v>
      </c>
      <c r="E8" s="1" t="s">
        <v>46</v>
      </c>
      <c r="F8" s="1">
        <v>2</v>
      </c>
      <c r="G8" s="1" t="s">
        <v>26</v>
      </c>
      <c r="H8" s="1" t="s">
        <v>47</v>
      </c>
      <c r="I8" s="1" t="s">
        <v>48</v>
      </c>
      <c r="J8" s="1" t="s">
        <v>29</v>
      </c>
      <c r="K8" s="1" t="s">
        <v>30</v>
      </c>
      <c r="L8" s="1" t="s">
        <v>31</v>
      </c>
      <c r="M8" s="1" t="s">
        <v>49</v>
      </c>
      <c r="N8" s="1">
        <v>2</v>
      </c>
      <c r="O8" s="1">
        <v>2</v>
      </c>
      <c r="P8" s="1">
        <v>2</v>
      </c>
      <c r="Q8" s="1">
        <v>2</v>
      </c>
      <c r="R8" s="2">
        <f t="shared" ref="R8:U8" si="3">MAX(N8:N9)</f>
        <v>2</v>
      </c>
      <c r="S8" s="2">
        <f t="shared" si="3"/>
        <v>2</v>
      </c>
      <c r="T8" s="2">
        <f t="shared" si="3"/>
        <v>2</v>
      </c>
      <c r="U8" s="2">
        <f t="shared" si="3"/>
        <v>2</v>
      </c>
      <c r="V8" s="1">
        <f>AVERAGE(R8:U8)</f>
        <v>2</v>
      </c>
      <c r="W8" s="1">
        <f>AVERAGE(V8:V12)</f>
        <v>2</v>
      </c>
    </row>
    <row r="9" spans="1:26" ht="15.75" customHeight="1">
      <c r="A9" s="1">
        <v>59</v>
      </c>
      <c r="B9" s="1" t="s">
        <v>23</v>
      </c>
      <c r="C9" s="1">
        <v>1</v>
      </c>
      <c r="D9" s="1" t="s">
        <v>24</v>
      </c>
      <c r="E9" s="1" t="s">
        <v>50</v>
      </c>
      <c r="F9" s="1">
        <v>2</v>
      </c>
      <c r="G9" s="1" t="s">
        <v>34</v>
      </c>
      <c r="H9" s="1" t="s">
        <v>51</v>
      </c>
      <c r="I9" s="1" t="s">
        <v>52</v>
      </c>
      <c r="J9" s="1" t="s">
        <v>29</v>
      </c>
      <c r="K9" s="1" t="s">
        <v>30</v>
      </c>
      <c r="L9" s="1" t="s">
        <v>31</v>
      </c>
      <c r="M9" s="1" t="s">
        <v>53</v>
      </c>
      <c r="N9" s="1">
        <v>1</v>
      </c>
      <c r="O9" s="1"/>
      <c r="P9" s="1"/>
      <c r="Q9" s="1"/>
      <c r="R9" s="2"/>
      <c r="S9" s="2"/>
      <c r="T9" s="2"/>
      <c r="U9" s="2"/>
      <c r="V9" s="1"/>
      <c r="W9" s="1"/>
    </row>
    <row r="10" spans="1:26" ht="15.75" customHeight="1">
      <c r="A10" s="1">
        <v>66</v>
      </c>
      <c r="B10" s="1" t="s">
        <v>23</v>
      </c>
      <c r="C10" s="1">
        <v>2</v>
      </c>
      <c r="D10" s="1" t="s">
        <v>24</v>
      </c>
      <c r="E10" s="1" t="s">
        <v>46</v>
      </c>
      <c r="F10" s="1">
        <v>2</v>
      </c>
      <c r="G10" s="1" t="s">
        <v>26</v>
      </c>
      <c r="H10" s="1" t="s">
        <v>47</v>
      </c>
      <c r="I10" s="1" t="s">
        <v>54</v>
      </c>
      <c r="J10" s="1" t="s">
        <v>29</v>
      </c>
      <c r="K10" s="1" t="s">
        <v>30</v>
      </c>
      <c r="L10" s="1" t="s">
        <v>31</v>
      </c>
      <c r="M10" s="1" t="s">
        <v>55</v>
      </c>
      <c r="N10" s="1">
        <v>2</v>
      </c>
      <c r="O10" s="1">
        <v>2</v>
      </c>
      <c r="P10" s="1">
        <v>2</v>
      </c>
      <c r="Q10" s="1">
        <v>2</v>
      </c>
      <c r="R10" s="2">
        <f t="shared" ref="R10:U10" si="4">MAX(N10:N11)</f>
        <v>2</v>
      </c>
      <c r="S10" s="2">
        <f t="shared" si="4"/>
        <v>2</v>
      </c>
      <c r="T10" s="2">
        <f t="shared" si="4"/>
        <v>2</v>
      </c>
      <c r="U10" s="2">
        <f t="shared" si="4"/>
        <v>2</v>
      </c>
      <c r="V10" s="1">
        <f>AVERAGE(R10:U10)</f>
        <v>2</v>
      </c>
      <c r="W10" s="1"/>
    </row>
    <row r="11" spans="1:26" ht="15.75" customHeight="1">
      <c r="A11" s="1">
        <v>68</v>
      </c>
      <c r="B11" s="1" t="s">
        <v>23</v>
      </c>
      <c r="C11" s="1">
        <v>2</v>
      </c>
      <c r="D11" s="1" t="s">
        <v>24</v>
      </c>
      <c r="E11" s="1" t="s">
        <v>50</v>
      </c>
      <c r="F11" s="1">
        <v>2</v>
      </c>
      <c r="G11" s="1" t="s">
        <v>34</v>
      </c>
      <c r="H11" s="1" t="s">
        <v>51</v>
      </c>
      <c r="I11" s="1" t="s">
        <v>56</v>
      </c>
      <c r="J11" s="1" t="s">
        <v>29</v>
      </c>
      <c r="K11" s="1" t="s">
        <v>30</v>
      </c>
      <c r="L11" s="1" t="s">
        <v>31</v>
      </c>
      <c r="M11" s="1" t="s">
        <v>57</v>
      </c>
      <c r="N11" s="1">
        <v>1</v>
      </c>
      <c r="O11" s="1"/>
      <c r="P11" s="1"/>
      <c r="Q11" s="1"/>
      <c r="R11" s="2"/>
      <c r="S11" s="2"/>
      <c r="T11" s="2"/>
      <c r="U11" s="2"/>
      <c r="V11" s="1"/>
      <c r="W11" s="1"/>
    </row>
    <row r="12" spans="1:26" ht="15.75" customHeight="1">
      <c r="A12" s="1">
        <v>190</v>
      </c>
      <c r="B12" s="1" t="s">
        <v>23</v>
      </c>
      <c r="C12" s="1">
        <v>3</v>
      </c>
      <c r="D12" s="1" t="s">
        <v>24</v>
      </c>
      <c r="E12" s="1" t="s">
        <v>46</v>
      </c>
      <c r="F12" s="1">
        <v>2</v>
      </c>
      <c r="G12" s="1" t="s">
        <v>26</v>
      </c>
      <c r="H12" s="1" t="s">
        <v>47</v>
      </c>
      <c r="I12" s="1" t="s">
        <v>58</v>
      </c>
      <c r="J12" s="1" t="s">
        <v>29</v>
      </c>
      <c r="K12" s="1" t="s">
        <v>30</v>
      </c>
      <c r="L12" s="1" t="s">
        <v>31</v>
      </c>
      <c r="M12" s="1" t="s">
        <v>59</v>
      </c>
      <c r="N12" s="1">
        <v>2</v>
      </c>
      <c r="O12" s="1">
        <v>2</v>
      </c>
      <c r="P12" s="1">
        <v>2</v>
      </c>
      <c r="Q12" s="1">
        <v>2</v>
      </c>
      <c r="R12" s="2">
        <f t="shared" ref="R12:U12" si="5">MAX(N12:N13)</f>
        <v>2</v>
      </c>
      <c r="S12" s="2">
        <f t="shared" si="5"/>
        <v>2</v>
      </c>
      <c r="T12" s="2">
        <f t="shared" si="5"/>
        <v>2</v>
      </c>
      <c r="U12" s="2">
        <f t="shared" si="5"/>
        <v>2</v>
      </c>
      <c r="V12" s="1">
        <f>AVERAGE(R12:U12)</f>
        <v>2</v>
      </c>
      <c r="W12" s="1"/>
    </row>
    <row r="13" spans="1:26" ht="15.75" customHeight="1">
      <c r="A13" s="1">
        <v>187</v>
      </c>
      <c r="B13" s="1" t="s">
        <v>23</v>
      </c>
      <c r="C13" s="1">
        <v>3</v>
      </c>
      <c r="D13" s="1" t="s">
        <v>24</v>
      </c>
      <c r="E13" s="1" t="s">
        <v>50</v>
      </c>
      <c r="F13" s="1">
        <v>2</v>
      </c>
      <c r="G13" s="1" t="s">
        <v>34</v>
      </c>
      <c r="H13" s="1" t="s">
        <v>51</v>
      </c>
      <c r="I13" s="1" t="s">
        <v>60</v>
      </c>
      <c r="J13" s="1" t="s">
        <v>29</v>
      </c>
      <c r="K13" s="1" t="s">
        <v>30</v>
      </c>
      <c r="L13" s="1" t="s">
        <v>31</v>
      </c>
      <c r="M13" s="1" t="s">
        <v>61</v>
      </c>
      <c r="N13" s="1">
        <v>1</v>
      </c>
      <c r="O13" s="1"/>
      <c r="P13" s="1"/>
      <c r="Q13" s="1"/>
      <c r="R13" s="2"/>
      <c r="S13" s="2"/>
      <c r="T13" s="2"/>
      <c r="U13" s="2"/>
      <c r="V13" s="1"/>
      <c r="W13" s="1"/>
    </row>
    <row r="14" spans="1:26" ht="15.75" customHeight="1">
      <c r="A14" s="1">
        <v>24</v>
      </c>
      <c r="B14" s="1" t="s">
        <v>23</v>
      </c>
      <c r="C14" s="1">
        <v>1</v>
      </c>
      <c r="D14" s="1" t="s">
        <v>24</v>
      </c>
      <c r="E14" s="1" t="s">
        <v>62</v>
      </c>
      <c r="F14" s="1">
        <v>3</v>
      </c>
      <c r="G14" s="1" t="s">
        <v>26</v>
      </c>
      <c r="H14" s="1" t="s">
        <v>63</v>
      </c>
      <c r="I14" s="1" t="s">
        <v>64</v>
      </c>
      <c r="J14" s="1" t="s">
        <v>29</v>
      </c>
      <c r="K14" s="1" t="s">
        <v>30</v>
      </c>
      <c r="L14" s="1" t="s">
        <v>31</v>
      </c>
      <c r="M14" s="1" t="s">
        <v>65</v>
      </c>
      <c r="N14" s="1">
        <v>0</v>
      </c>
      <c r="O14" s="1"/>
      <c r="P14" s="1"/>
      <c r="Q14" s="1">
        <v>0</v>
      </c>
      <c r="R14" s="2">
        <f t="shared" ref="R14:U14" si="6">MAX(N14:N15)</f>
        <v>1</v>
      </c>
      <c r="S14" s="2">
        <f t="shared" si="6"/>
        <v>1</v>
      </c>
      <c r="T14" s="2">
        <f t="shared" si="6"/>
        <v>1</v>
      </c>
      <c r="U14" s="2">
        <f t="shared" si="6"/>
        <v>1</v>
      </c>
      <c r="V14" s="1">
        <f>AVERAGE(R14:U14)</f>
        <v>1</v>
      </c>
      <c r="W14" s="1">
        <f>AVERAGE(V14:V18)</f>
        <v>1</v>
      </c>
    </row>
    <row r="15" spans="1:26" ht="15.75" customHeight="1">
      <c r="A15" s="1">
        <v>62</v>
      </c>
      <c r="B15" s="1" t="s">
        <v>23</v>
      </c>
      <c r="C15" s="1">
        <v>1</v>
      </c>
      <c r="D15" s="1" t="s">
        <v>24</v>
      </c>
      <c r="E15" s="1" t="s">
        <v>66</v>
      </c>
      <c r="F15" s="1">
        <v>3</v>
      </c>
      <c r="G15" s="1" t="s">
        <v>34</v>
      </c>
      <c r="H15" s="1" t="s">
        <v>67</v>
      </c>
      <c r="I15" s="1" t="s">
        <v>68</v>
      </c>
      <c r="J15" s="1" t="s">
        <v>29</v>
      </c>
      <c r="K15" s="1" t="s">
        <v>30</v>
      </c>
      <c r="L15" s="1" t="s">
        <v>31</v>
      </c>
      <c r="M15" s="1" t="s">
        <v>69</v>
      </c>
      <c r="N15" s="1">
        <v>1</v>
      </c>
      <c r="O15" s="1">
        <v>1</v>
      </c>
      <c r="P15" s="1">
        <v>1</v>
      </c>
      <c r="Q15" s="1">
        <v>1</v>
      </c>
      <c r="R15" s="2"/>
      <c r="S15" s="2"/>
      <c r="T15" s="2"/>
      <c r="U15" s="2"/>
      <c r="V15" s="1"/>
      <c r="W15" s="1"/>
    </row>
    <row r="16" spans="1:26" ht="15.75" customHeight="1">
      <c r="A16" s="1">
        <v>111</v>
      </c>
      <c r="B16" s="1" t="s">
        <v>23</v>
      </c>
      <c r="C16" s="1">
        <v>2</v>
      </c>
      <c r="D16" s="1" t="s">
        <v>24</v>
      </c>
      <c r="E16" s="1" t="s">
        <v>62</v>
      </c>
      <c r="F16" s="1">
        <v>3</v>
      </c>
      <c r="G16" s="1" t="s">
        <v>26</v>
      </c>
      <c r="H16" s="1" t="s">
        <v>63</v>
      </c>
      <c r="I16" s="1" t="s">
        <v>70</v>
      </c>
      <c r="J16" s="1" t="s">
        <v>29</v>
      </c>
      <c r="K16" s="1" t="s">
        <v>30</v>
      </c>
      <c r="L16" s="1" t="s">
        <v>31</v>
      </c>
      <c r="M16" s="1" t="s">
        <v>71</v>
      </c>
      <c r="N16" s="1">
        <v>0</v>
      </c>
      <c r="O16" s="1"/>
      <c r="P16" s="1"/>
      <c r="Q16" s="1"/>
      <c r="R16" s="2">
        <f t="shared" ref="R16:U16" si="7">MAX(N16:N17)</f>
        <v>1</v>
      </c>
      <c r="S16" s="2">
        <f t="shared" si="7"/>
        <v>1</v>
      </c>
      <c r="T16" s="2">
        <f t="shared" si="7"/>
        <v>1</v>
      </c>
      <c r="U16" s="2">
        <f t="shared" si="7"/>
        <v>1</v>
      </c>
      <c r="V16" s="1">
        <f>AVERAGE(R16:U16)</f>
        <v>1</v>
      </c>
      <c r="W16" s="1"/>
    </row>
    <row r="17" spans="1:23" ht="15.75" customHeight="1">
      <c r="A17" s="1">
        <v>110</v>
      </c>
      <c r="B17" s="1" t="s">
        <v>23</v>
      </c>
      <c r="C17" s="1">
        <v>2</v>
      </c>
      <c r="D17" s="1" t="s">
        <v>24</v>
      </c>
      <c r="E17" s="1" t="s">
        <v>66</v>
      </c>
      <c r="F17" s="1">
        <v>3</v>
      </c>
      <c r="G17" s="1" t="s">
        <v>34</v>
      </c>
      <c r="H17" s="1" t="s">
        <v>67</v>
      </c>
      <c r="I17" s="1" t="s">
        <v>72</v>
      </c>
      <c r="J17" s="1" t="s">
        <v>29</v>
      </c>
      <c r="K17" s="1" t="s">
        <v>30</v>
      </c>
      <c r="L17" s="1" t="s">
        <v>31</v>
      </c>
      <c r="M17" s="1" t="s">
        <v>73</v>
      </c>
      <c r="N17" s="1">
        <v>1</v>
      </c>
      <c r="O17" s="1">
        <v>1</v>
      </c>
      <c r="P17" s="1">
        <v>1</v>
      </c>
      <c r="Q17" s="1">
        <v>1</v>
      </c>
      <c r="R17" s="2"/>
      <c r="S17" s="2"/>
      <c r="T17" s="2"/>
      <c r="U17" s="2"/>
      <c r="V17" s="1"/>
      <c r="W17" s="1"/>
    </row>
    <row r="18" spans="1:23" ht="15.75" customHeight="1">
      <c r="A18" s="1">
        <v>152</v>
      </c>
      <c r="B18" s="1" t="s">
        <v>23</v>
      </c>
      <c r="C18" s="1">
        <v>3</v>
      </c>
      <c r="D18" s="1" t="s">
        <v>24</v>
      </c>
      <c r="E18" s="1" t="s">
        <v>62</v>
      </c>
      <c r="F18" s="1">
        <v>3</v>
      </c>
      <c r="G18" s="1" t="s">
        <v>26</v>
      </c>
      <c r="H18" s="1" t="s">
        <v>63</v>
      </c>
      <c r="I18" s="1" t="s">
        <v>74</v>
      </c>
      <c r="J18" s="1" t="s">
        <v>29</v>
      </c>
      <c r="K18" s="1" t="s">
        <v>30</v>
      </c>
      <c r="L18" s="1" t="s">
        <v>31</v>
      </c>
      <c r="M18" s="1" t="s">
        <v>75</v>
      </c>
      <c r="N18" s="1">
        <v>0</v>
      </c>
      <c r="O18" s="1"/>
      <c r="P18" s="1"/>
      <c r="Q18" s="1"/>
      <c r="R18" s="2">
        <f t="shared" ref="R18:U18" si="8">MAX(N18:N19)</f>
        <v>1</v>
      </c>
      <c r="S18" s="2">
        <f t="shared" si="8"/>
        <v>1</v>
      </c>
      <c r="T18" s="2">
        <f t="shared" si="8"/>
        <v>1</v>
      </c>
      <c r="U18" s="2">
        <f t="shared" si="8"/>
        <v>1</v>
      </c>
      <c r="V18" s="1">
        <f>AVERAGE(R18:U18)</f>
        <v>1</v>
      </c>
      <c r="W18" s="1"/>
    </row>
    <row r="19" spans="1:23" ht="15.75" customHeight="1">
      <c r="A19" s="1">
        <v>181</v>
      </c>
      <c r="B19" s="1" t="s">
        <v>23</v>
      </c>
      <c r="C19" s="1">
        <v>3</v>
      </c>
      <c r="D19" s="1" t="s">
        <v>24</v>
      </c>
      <c r="E19" s="1" t="s">
        <v>66</v>
      </c>
      <c r="F19" s="1">
        <v>3</v>
      </c>
      <c r="G19" s="1" t="s">
        <v>34</v>
      </c>
      <c r="H19" s="1" t="s">
        <v>67</v>
      </c>
      <c r="I19" s="1" t="s">
        <v>76</v>
      </c>
      <c r="J19" s="1" t="s">
        <v>29</v>
      </c>
      <c r="K19" s="1" t="s">
        <v>30</v>
      </c>
      <c r="L19" s="1" t="s">
        <v>31</v>
      </c>
      <c r="M19" s="1" t="s">
        <v>77</v>
      </c>
      <c r="N19" s="1">
        <v>1</v>
      </c>
      <c r="O19" s="1">
        <v>1</v>
      </c>
      <c r="P19" s="1">
        <v>1</v>
      </c>
      <c r="Q19" s="1">
        <v>1</v>
      </c>
      <c r="R19" s="2"/>
      <c r="S19" s="2"/>
      <c r="T19" s="2"/>
      <c r="U19" s="2"/>
      <c r="V19" s="1"/>
      <c r="W19" s="1"/>
    </row>
    <row r="20" spans="1:23" ht="15.75" customHeight="1">
      <c r="A20" s="1">
        <v>45</v>
      </c>
      <c r="B20" s="1" t="s">
        <v>23</v>
      </c>
      <c r="C20" s="1">
        <v>1</v>
      </c>
      <c r="D20" s="1" t="s">
        <v>24</v>
      </c>
      <c r="E20" s="1" t="s">
        <v>78</v>
      </c>
      <c r="F20" s="1">
        <v>4</v>
      </c>
      <c r="G20" s="1" t="s">
        <v>26</v>
      </c>
      <c r="H20" s="1" t="s">
        <v>79</v>
      </c>
      <c r="I20" s="1" t="s">
        <v>80</v>
      </c>
      <c r="J20" s="1" t="s">
        <v>29</v>
      </c>
      <c r="K20" s="1" t="s">
        <v>30</v>
      </c>
      <c r="L20" s="1" t="s">
        <v>31</v>
      </c>
      <c r="M20" s="1" t="s">
        <v>81</v>
      </c>
      <c r="N20" s="1">
        <v>0</v>
      </c>
      <c r="O20" s="1"/>
      <c r="P20" s="1"/>
      <c r="Q20" s="1"/>
      <c r="R20" s="2">
        <f t="shared" ref="R20:U20" si="9">MAX(N20:N21)</f>
        <v>1</v>
      </c>
      <c r="S20" s="2">
        <f t="shared" si="9"/>
        <v>1</v>
      </c>
      <c r="T20" s="2">
        <f t="shared" si="9"/>
        <v>1</v>
      </c>
      <c r="U20" s="2">
        <f t="shared" si="9"/>
        <v>1</v>
      </c>
      <c r="V20" s="1">
        <f>AVERAGE(R20:U20)</f>
        <v>1</v>
      </c>
      <c r="W20" s="1">
        <f>AVERAGE(V20:V24)</f>
        <v>1</v>
      </c>
    </row>
    <row r="21" spans="1:23" ht="15.75" customHeight="1">
      <c r="A21" s="1">
        <v>9</v>
      </c>
      <c r="B21" s="1" t="s">
        <v>23</v>
      </c>
      <c r="C21" s="1">
        <v>1</v>
      </c>
      <c r="D21" s="1" t="s">
        <v>24</v>
      </c>
      <c r="E21" s="1" t="s">
        <v>82</v>
      </c>
      <c r="F21" s="1">
        <v>4</v>
      </c>
      <c r="G21" s="1" t="s">
        <v>34</v>
      </c>
      <c r="H21" s="1" t="s">
        <v>83</v>
      </c>
      <c r="I21" s="1" t="s">
        <v>84</v>
      </c>
      <c r="J21" s="1" t="s">
        <v>29</v>
      </c>
      <c r="K21" s="1" t="s">
        <v>30</v>
      </c>
      <c r="L21" s="1" t="s">
        <v>31</v>
      </c>
      <c r="M21" s="1" t="s">
        <v>85</v>
      </c>
      <c r="N21" s="1">
        <v>1</v>
      </c>
      <c r="O21" s="1">
        <v>1</v>
      </c>
      <c r="P21" s="1">
        <v>1</v>
      </c>
      <c r="Q21" s="1">
        <v>1</v>
      </c>
      <c r="R21" s="2"/>
      <c r="S21" s="2"/>
      <c r="T21" s="2"/>
      <c r="U21" s="2"/>
      <c r="V21" s="1"/>
      <c r="W21" s="1"/>
    </row>
    <row r="22" spans="1:23" ht="15.75" customHeight="1">
      <c r="A22" s="1">
        <v>114</v>
      </c>
      <c r="B22" s="1" t="s">
        <v>23</v>
      </c>
      <c r="C22" s="1">
        <v>2</v>
      </c>
      <c r="D22" s="1" t="s">
        <v>24</v>
      </c>
      <c r="E22" s="1" t="s">
        <v>78</v>
      </c>
      <c r="F22" s="1">
        <v>4</v>
      </c>
      <c r="G22" s="1" t="s">
        <v>26</v>
      </c>
      <c r="H22" s="1" t="s">
        <v>79</v>
      </c>
      <c r="I22" s="1" t="s">
        <v>86</v>
      </c>
      <c r="J22" s="1" t="s">
        <v>29</v>
      </c>
      <c r="K22" s="1" t="s">
        <v>30</v>
      </c>
      <c r="L22" s="1" t="s">
        <v>31</v>
      </c>
      <c r="M22" s="1" t="s">
        <v>87</v>
      </c>
      <c r="N22" s="1">
        <v>0</v>
      </c>
      <c r="O22" s="1"/>
      <c r="P22" s="1"/>
      <c r="Q22" s="1"/>
      <c r="R22" s="2">
        <f t="shared" ref="R22:U22" si="10">MAX(N22:N23)</f>
        <v>1</v>
      </c>
      <c r="S22" s="2">
        <f t="shared" si="10"/>
        <v>1</v>
      </c>
      <c r="T22" s="2">
        <f t="shared" si="10"/>
        <v>1</v>
      </c>
      <c r="U22" s="2">
        <f t="shared" si="10"/>
        <v>1</v>
      </c>
      <c r="V22" s="1">
        <f>AVERAGE(R22:U22)</f>
        <v>1</v>
      </c>
      <c r="W22" s="1"/>
    </row>
    <row r="23" spans="1:23" ht="15.75" customHeight="1">
      <c r="A23" s="1">
        <v>84</v>
      </c>
      <c r="B23" s="1" t="s">
        <v>23</v>
      </c>
      <c r="C23" s="1">
        <v>2</v>
      </c>
      <c r="D23" s="1" t="s">
        <v>24</v>
      </c>
      <c r="E23" s="1" t="s">
        <v>82</v>
      </c>
      <c r="F23" s="1">
        <v>4</v>
      </c>
      <c r="G23" s="1" t="s">
        <v>34</v>
      </c>
      <c r="H23" s="1" t="s">
        <v>83</v>
      </c>
      <c r="I23" s="1" t="s">
        <v>88</v>
      </c>
      <c r="J23" s="1" t="s">
        <v>29</v>
      </c>
      <c r="K23" s="1" t="s">
        <v>30</v>
      </c>
      <c r="L23" s="1" t="s">
        <v>31</v>
      </c>
      <c r="M23" s="1" t="s">
        <v>89</v>
      </c>
      <c r="N23" s="1">
        <v>1</v>
      </c>
      <c r="O23" s="1">
        <v>1</v>
      </c>
      <c r="P23" s="1">
        <v>1</v>
      </c>
      <c r="Q23" s="1">
        <v>1</v>
      </c>
      <c r="R23" s="2"/>
      <c r="S23" s="2"/>
      <c r="T23" s="2"/>
      <c r="U23" s="2"/>
      <c r="V23" s="1"/>
      <c r="W23" s="1"/>
    </row>
    <row r="24" spans="1:23" ht="15.75" customHeight="1">
      <c r="A24" s="1">
        <v>171</v>
      </c>
      <c r="B24" s="1" t="s">
        <v>23</v>
      </c>
      <c r="C24" s="1">
        <v>3</v>
      </c>
      <c r="D24" s="1" t="s">
        <v>24</v>
      </c>
      <c r="E24" s="1" t="s">
        <v>78</v>
      </c>
      <c r="F24" s="1">
        <v>4</v>
      </c>
      <c r="G24" s="1" t="s">
        <v>26</v>
      </c>
      <c r="H24" s="1" t="s">
        <v>79</v>
      </c>
      <c r="I24" s="1" t="s">
        <v>90</v>
      </c>
      <c r="J24" s="1" t="s">
        <v>29</v>
      </c>
      <c r="K24" s="1" t="s">
        <v>30</v>
      </c>
      <c r="L24" s="1" t="s">
        <v>31</v>
      </c>
      <c r="M24" s="1" t="s">
        <v>91</v>
      </c>
      <c r="N24" s="1">
        <v>0</v>
      </c>
      <c r="O24" s="1"/>
      <c r="P24" s="1"/>
      <c r="Q24" s="1"/>
      <c r="R24" s="2">
        <f t="shared" ref="R24:U24" si="11">MAX(N24:N25)</f>
        <v>1</v>
      </c>
      <c r="S24" s="2">
        <f t="shared" si="11"/>
        <v>1</v>
      </c>
      <c r="T24" s="2">
        <f t="shared" si="11"/>
        <v>1</v>
      </c>
      <c r="U24" s="2">
        <f t="shared" si="11"/>
        <v>1</v>
      </c>
      <c r="V24" s="1">
        <f>AVERAGE(R24:U24)</f>
        <v>1</v>
      </c>
      <c r="W24" s="1"/>
    </row>
    <row r="25" spans="1:23" ht="15.75" customHeight="1">
      <c r="A25" s="1">
        <v>166</v>
      </c>
      <c r="B25" s="1" t="s">
        <v>23</v>
      </c>
      <c r="C25" s="1">
        <v>3</v>
      </c>
      <c r="D25" s="1" t="s">
        <v>24</v>
      </c>
      <c r="E25" s="1" t="s">
        <v>82</v>
      </c>
      <c r="F25" s="1">
        <v>4</v>
      </c>
      <c r="G25" s="1" t="s">
        <v>34</v>
      </c>
      <c r="H25" s="1" t="s">
        <v>83</v>
      </c>
      <c r="I25" s="1" t="s">
        <v>84</v>
      </c>
      <c r="J25" s="1" t="s">
        <v>29</v>
      </c>
      <c r="K25" s="1" t="s">
        <v>30</v>
      </c>
      <c r="L25" s="1" t="s">
        <v>31</v>
      </c>
      <c r="M25" s="1" t="s">
        <v>92</v>
      </c>
      <c r="N25" s="1">
        <v>1</v>
      </c>
      <c r="O25" s="1">
        <v>1</v>
      </c>
      <c r="P25" s="1">
        <v>1</v>
      </c>
      <c r="Q25" s="1">
        <v>1</v>
      </c>
      <c r="R25" s="2"/>
      <c r="S25" s="2"/>
      <c r="T25" s="2"/>
      <c r="U25" s="2"/>
      <c r="V25" s="1"/>
      <c r="W25" s="1"/>
    </row>
    <row r="26" spans="1:23" ht="15.75" customHeight="1">
      <c r="A26" s="1">
        <v>36</v>
      </c>
      <c r="B26" s="1" t="s">
        <v>23</v>
      </c>
      <c r="C26" s="1">
        <v>1</v>
      </c>
      <c r="D26" s="1" t="s">
        <v>24</v>
      </c>
      <c r="E26" s="1" t="s">
        <v>93</v>
      </c>
      <c r="F26" s="1">
        <v>5</v>
      </c>
      <c r="G26" s="1" t="s">
        <v>26</v>
      </c>
      <c r="H26" s="1" t="s">
        <v>94</v>
      </c>
      <c r="I26" s="1" t="s">
        <v>95</v>
      </c>
      <c r="J26" s="1" t="s">
        <v>29</v>
      </c>
      <c r="K26" s="1" t="s">
        <v>30</v>
      </c>
      <c r="L26" s="1" t="s">
        <v>31</v>
      </c>
      <c r="M26" s="1" t="s">
        <v>96</v>
      </c>
      <c r="N26" s="1">
        <v>2</v>
      </c>
      <c r="O26" s="1">
        <v>2</v>
      </c>
      <c r="P26" s="1">
        <v>2</v>
      </c>
      <c r="Q26" s="1">
        <v>2</v>
      </c>
      <c r="R26" s="2">
        <f t="shared" ref="R26:U26" si="12">MAX(N26:N27)</f>
        <v>2</v>
      </c>
      <c r="S26" s="2">
        <f t="shared" si="12"/>
        <v>2</v>
      </c>
      <c r="T26" s="2">
        <f t="shared" si="12"/>
        <v>2</v>
      </c>
      <c r="U26" s="2">
        <f t="shared" si="12"/>
        <v>2</v>
      </c>
      <c r="V26" s="1">
        <f>AVERAGE(R26:U26)</f>
        <v>2</v>
      </c>
      <c r="W26" s="1">
        <f>AVERAGE(V26:V30)</f>
        <v>1.8333333333333333</v>
      </c>
    </row>
    <row r="27" spans="1:23" ht="15.75" customHeight="1">
      <c r="A27" s="1">
        <v>22</v>
      </c>
      <c r="B27" s="1" t="s">
        <v>23</v>
      </c>
      <c r="C27" s="1">
        <v>1</v>
      </c>
      <c r="D27" s="1" t="s">
        <v>24</v>
      </c>
      <c r="E27" s="1" t="s">
        <v>97</v>
      </c>
      <c r="F27" s="1">
        <v>5</v>
      </c>
      <c r="G27" s="1" t="s">
        <v>34</v>
      </c>
      <c r="H27" s="1" t="s">
        <v>98</v>
      </c>
      <c r="I27" s="1" t="s">
        <v>99</v>
      </c>
      <c r="J27" s="1" t="s">
        <v>29</v>
      </c>
      <c r="K27" s="1" t="s">
        <v>30</v>
      </c>
      <c r="L27" s="1" t="s">
        <v>31</v>
      </c>
      <c r="M27" s="1" t="s">
        <v>100</v>
      </c>
      <c r="N27" s="1">
        <v>1</v>
      </c>
      <c r="O27" s="1"/>
      <c r="P27" s="1"/>
      <c r="Q27" s="1"/>
      <c r="R27" s="2"/>
      <c r="S27" s="2"/>
      <c r="T27" s="2"/>
      <c r="U27" s="2"/>
      <c r="V27" s="1"/>
      <c r="W27" s="1"/>
    </row>
    <row r="28" spans="1:23" ht="15.75" customHeight="1">
      <c r="A28" s="1">
        <v>116</v>
      </c>
      <c r="B28" s="1" t="s">
        <v>23</v>
      </c>
      <c r="C28" s="1">
        <v>2</v>
      </c>
      <c r="D28" s="1" t="s">
        <v>24</v>
      </c>
      <c r="E28" s="1" t="s">
        <v>93</v>
      </c>
      <c r="F28" s="1">
        <v>5</v>
      </c>
      <c r="G28" s="1" t="s">
        <v>26</v>
      </c>
      <c r="H28" s="1" t="s">
        <v>94</v>
      </c>
      <c r="I28" s="1" t="s">
        <v>101</v>
      </c>
      <c r="J28" s="1" t="s">
        <v>29</v>
      </c>
      <c r="K28" s="1" t="s">
        <v>30</v>
      </c>
      <c r="L28" s="1" t="s">
        <v>31</v>
      </c>
      <c r="M28" s="1" t="s">
        <v>102</v>
      </c>
      <c r="N28" s="1">
        <v>2</v>
      </c>
      <c r="O28" s="1">
        <v>2</v>
      </c>
      <c r="P28" s="1"/>
      <c r="Q28" s="1">
        <v>2</v>
      </c>
      <c r="R28" s="2">
        <f t="shared" ref="R28:U28" si="13">MAX(N28:N29)</f>
        <v>2</v>
      </c>
      <c r="S28" s="2">
        <f t="shared" si="13"/>
        <v>2</v>
      </c>
      <c r="T28" s="2">
        <f t="shared" si="13"/>
        <v>1</v>
      </c>
      <c r="U28" s="2">
        <f t="shared" si="13"/>
        <v>2</v>
      </c>
      <c r="V28" s="1">
        <f>AVERAGE(R28:U28)</f>
        <v>1.75</v>
      </c>
      <c r="W28" s="1"/>
    </row>
    <row r="29" spans="1:23" ht="15.75" customHeight="1">
      <c r="A29" s="1">
        <v>101</v>
      </c>
      <c r="B29" s="1" t="s">
        <v>23</v>
      </c>
      <c r="C29" s="1">
        <v>2</v>
      </c>
      <c r="D29" s="1" t="s">
        <v>24</v>
      </c>
      <c r="E29" s="1" t="s">
        <v>97</v>
      </c>
      <c r="F29" s="1">
        <v>5</v>
      </c>
      <c r="G29" s="1" t="s">
        <v>34</v>
      </c>
      <c r="H29" s="1" t="s">
        <v>98</v>
      </c>
      <c r="I29" s="1" t="s">
        <v>103</v>
      </c>
      <c r="J29" s="1" t="s">
        <v>29</v>
      </c>
      <c r="K29" s="1" t="s">
        <v>30</v>
      </c>
      <c r="L29" s="1" t="s">
        <v>31</v>
      </c>
      <c r="M29" s="1" t="s">
        <v>104</v>
      </c>
      <c r="N29" s="1">
        <v>1</v>
      </c>
      <c r="O29" s="1"/>
      <c r="P29" s="1">
        <v>1</v>
      </c>
      <c r="Q29" s="1"/>
      <c r="R29" s="2"/>
      <c r="S29" s="2"/>
      <c r="T29" s="2"/>
      <c r="U29" s="2"/>
      <c r="V29" s="1"/>
      <c r="W29" s="1"/>
    </row>
    <row r="30" spans="1:23" ht="15.75" customHeight="1">
      <c r="A30" s="1">
        <v>132</v>
      </c>
      <c r="B30" s="1" t="s">
        <v>23</v>
      </c>
      <c r="C30" s="1">
        <v>3</v>
      </c>
      <c r="D30" s="1" t="s">
        <v>24</v>
      </c>
      <c r="E30" s="1" t="s">
        <v>93</v>
      </c>
      <c r="F30" s="1">
        <v>5</v>
      </c>
      <c r="G30" s="1" t="s">
        <v>26</v>
      </c>
      <c r="H30" s="1" t="s">
        <v>94</v>
      </c>
      <c r="I30" s="1" t="s">
        <v>105</v>
      </c>
      <c r="J30" s="1" t="s">
        <v>29</v>
      </c>
      <c r="K30" s="1" t="s">
        <v>30</v>
      </c>
      <c r="L30" s="1" t="s">
        <v>31</v>
      </c>
      <c r="M30" s="1" t="s">
        <v>106</v>
      </c>
      <c r="N30" s="1">
        <v>2</v>
      </c>
      <c r="O30" s="1">
        <v>2</v>
      </c>
      <c r="P30" s="1"/>
      <c r="Q30" s="1">
        <v>2</v>
      </c>
      <c r="R30" s="2">
        <f t="shared" ref="R30:U30" si="14">MAX(N30:N31)</f>
        <v>2</v>
      </c>
      <c r="S30" s="2">
        <f t="shared" si="14"/>
        <v>2</v>
      </c>
      <c r="T30" s="2">
        <f t="shared" si="14"/>
        <v>1</v>
      </c>
      <c r="U30" s="2">
        <f t="shared" si="14"/>
        <v>2</v>
      </c>
      <c r="V30" s="1">
        <f>AVERAGE(R30:U30)</f>
        <v>1.75</v>
      </c>
      <c r="W30" s="1"/>
    </row>
    <row r="31" spans="1:23" ht="15.75" customHeight="1">
      <c r="A31" s="1">
        <v>147</v>
      </c>
      <c r="B31" s="1" t="s">
        <v>23</v>
      </c>
      <c r="C31" s="1">
        <v>3</v>
      </c>
      <c r="D31" s="1" t="s">
        <v>24</v>
      </c>
      <c r="E31" s="1" t="s">
        <v>97</v>
      </c>
      <c r="F31" s="1">
        <v>5</v>
      </c>
      <c r="G31" s="1" t="s">
        <v>34</v>
      </c>
      <c r="H31" s="1" t="s">
        <v>98</v>
      </c>
      <c r="I31" s="1" t="s">
        <v>107</v>
      </c>
      <c r="J31" s="1" t="s">
        <v>29</v>
      </c>
      <c r="K31" s="1" t="s">
        <v>30</v>
      </c>
      <c r="L31" s="1" t="s">
        <v>31</v>
      </c>
      <c r="M31" s="1" t="s">
        <v>108</v>
      </c>
      <c r="N31" s="1">
        <v>1</v>
      </c>
      <c r="O31" s="1"/>
      <c r="P31" s="1">
        <v>1</v>
      </c>
      <c r="Q31" s="1"/>
      <c r="R31" s="2"/>
      <c r="S31" s="2"/>
      <c r="T31" s="2"/>
      <c r="U31" s="2"/>
      <c r="V31" s="1"/>
      <c r="W31" s="1"/>
    </row>
    <row r="32" spans="1:23" ht="15.75" customHeight="1">
      <c r="A32" s="1">
        <v>57</v>
      </c>
      <c r="B32" s="1" t="s">
        <v>23</v>
      </c>
      <c r="C32" s="1">
        <v>1</v>
      </c>
      <c r="D32" s="1" t="s">
        <v>24</v>
      </c>
      <c r="E32" s="1" t="s">
        <v>109</v>
      </c>
      <c r="F32" s="1">
        <v>6</v>
      </c>
      <c r="G32" s="1" t="s">
        <v>26</v>
      </c>
      <c r="H32" s="1" t="s">
        <v>110</v>
      </c>
      <c r="I32" s="1" t="s">
        <v>111</v>
      </c>
      <c r="J32" s="1" t="s">
        <v>29</v>
      </c>
      <c r="K32" s="1" t="s">
        <v>30</v>
      </c>
      <c r="L32" s="1" t="s">
        <v>31</v>
      </c>
      <c r="M32" s="1" t="s">
        <v>112</v>
      </c>
      <c r="N32" s="1">
        <v>2</v>
      </c>
      <c r="O32" s="1"/>
      <c r="P32" s="1"/>
      <c r="Q32" s="1">
        <v>1</v>
      </c>
      <c r="R32" s="2">
        <f t="shared" ref="R32:U32" si="15">MAX(N32:N33)</f>
        <v>2</v>
      </c>
      <c r="S32" s="2">
        <f t="shared" si="15"/>
        <v>1</v>
      </c>
      <c r="T32" s="2">
        <f t="shared" si="15"/>
        <v>1</v>
      </c>
      <c r="U32" s="2">
        <f t="shared" si="15"/>
        <v>1</v>
      </c>
      <c r="V32" s="1">
        <f>AVERAGE(R32:U32)</f>
        <v>1.25</v>
      </c>
      <c r="W32" s="1">
        <f>AVERAGE(V32:V36)</f>
        <v>1.1666666666666667</v>
      </c>
    </row>
    <row r="33" spans="1:23" ht="15.75" customHeight="1">
      <c r="A33" s="1">
        <v>27</v>
      </c>
      <c r="B33" s="1" t="s">
        <v>23</v>
      </c>
      <c r="C33" s="1">
        <v>1</v>
      </c>
      <c r="D33" s="1" t="s">
        <v>24</v>
      </c>
      <c r="E33" s="1" t="s">
        <v>113</v>
      </c>
      <c r="F33" s="1">
        <v>6</v>
      </c>
      <c r="G33" s="1" t="s">
        <v>34</v>
      </c>
      <c r="H33" s="1" t="s">
        <v>114</v>
      </c>
      <c r="I33" s="1" t="s">
        <v>115</v>
      </c>
      <c r="J33" s="1" t="s">
        <v>29</v>
      </c>
      <c r="K33" s="1" t="s">
        <v>30</v>
      </c>
      <c r="L33" s="1" t="s">
        <v>31</v>
      </c>
      <c r="M33" s="1" t="s">
        <v>116</v>
      </c>
      <c r="N33" s="1">
        <v>1</v>
      </c>
      <c r="O33" s="1">
        <v>1</v>
      </c>
      <c r="P33" s="1">
        <v>1</v>
      </c>
      <c r="Q33" s="1"/>
      <c r="R33" s="2"/>
      <c r="S33" s="2"/>
      <c r="T33" s="2"/>
      <c r="U33" s="2"/>
      <c r="V33" s="1"/>
      <c r="W33" s="1"/>
    </row>
    <row r="34" spans="1:23" ht="15.75" customHeight="1">
      <c r="A34" s="1">
        <v>113</v>
      </c>
      <c r="B34" s="1" t="s">
        <v>23</v>
      </c>
      <c r="C34" s="1">
        <v>2</v>
      </c>
      <c r="D34" s="1" t="s">
        <v>24</v>
      </c>
      <c r="E34" s="1" t="s">
        <v>109</v>
      </c>
      <c r="F34" s="1">
        <v>6</v>
      </c>
      <c r="G34" s="1" t="s">
        <v>26</v>
      </c>
      <c r="H34" s="1" t="s">
        <v>110</v>
      </c>
      <c r="I34" s="1" t="s">
        <v>117</v>
      </c>
      <c r="J34" s="1" t="s">
        <v>29</v>
      </c>
      <c r="K34" s="1" t="s">
        <v>30</v>
      </c>
      <c r="L34" s="1" t="s">
        <v>31</v>
      </c>
      <c r="M34" s="1" t="s">
        <v>118</v>
      </c>
      <c r="N34" s="1">
        <v>2</v>
      </c>
      <c r="O34" s="1"/>
      <c r="P34" s="1"/>
      <c r="Q34" s="1">
        <v>1</v>
      </c>
      <c r="R34" s="2">
        <f t="shared" ref="R34:U34" si="16">MAX(N34:N35)</f>
        <v>2</v>
      </c>
      <c r="S34" s="2">
        <f t="shared" si="16"/>
        <v>1</v>
      </c>
      <c r="T34" s="2">
        <f t="shared" si="16"/>
        <v>1</v>
      </c>
      <c r="U34" s="2">
        <f t="shared" si="16"/>
        <v>1</v>
      </c>
      <c r="V34" s="1">
        <f>AVERAGE(R34:U34)</f>
        <v>1.25</v>
      </c>
      <c r="W34" s="1"/>
    </row>
    <row r="35" spans="1:23" ht="15.75" customHeight="1">
      <c r="A35" s="1">
        <v>87</v>
      </c>
      <c r="B35" s="1" t="s">
        <v>23</v>
      </c>
      <c r="C35" s="1">
        <v>2</v>
      </c>
      <c r="D35" s="1" t="s">
        <v>24</v>
      </c>
      <c r="E35" s="1" t="s">
        <v>113</v>
      </c>
      <c r="F35" s="1">
        <v>6</v>
      </c>
      <c r="G35" s="1" t="s">
        <v>34</v>
      </c>
      <c r="H35" s="1" t="s">
        <v>114</v>
      </c>
      <c r="I35" s="1" t="s">
        <v>119</v>
      </c>
      <c r="J35" s="1" t="s">
        <v>29</v>
      </c>
      <c r="K35" s="1" t="s">
        <v>30</v>
      </c>
      <c r="L35" s="1" t="s">
        <v>31</v>
      </c>
      <c r="M35" s="1" t="s">
        <v>120</v>
      </c>
      <c r="N35" s="1">
        <v>1</v>
      </c>
      <c r="O35" s="1">
        <v>1</v>
      </c>
      <c r="P35" s="1">
        <v>1</v>
      </c>
      <c r="Q35" s="1"/>
      <c r="R35" s="2"/>
      <c r="S35" s="2"/>
      <c r="T35" s="2"/>
      <c r="U35" s="2"/>
      <c r="V35" s="1"/>
      <c r="W35" s="1"/>
    </row>
    <row r="36" spans="1:23" ht="15.75" customHeight="1">
      <c r="A36" s="1">
        <v>140</v>
      </c>
      <c r="B36" s="1" t="s">
        <v>23</v>
      </c>
      <c r="C36" s="1">
        <v>3</v>
      </c>
      <c r="D36" s="1" t="s">
        <v>24</v>
      </c>
      <c r="E36" s="1" t="s">
        <v>109</v>
      </c>
      <c r="F36" s="1">
        <v>6</v>
      </c>
      <c r="G36" s="1" t="s">
        <v>26</v>
      </c>
      <c r="H36" s="1" t="s">
        <v>110</v>
      </c>
      <c r="I36" s="1" t="s">
        <v>121</v>
      </c>
      <c r="J36" s="1" t="s">
        <v>29</v>
      </c>
      <c r="K36" s="1" t="s">
        <v>30</v>
      </c>
      <c r="L36" s="1" t="s">
        <v>31</v>
      </c>
      <c r="M36" s="1" t="s">
        <v>122</v>
      </c>
      <c r="N36" s="1">
        <v>0</v>
      </c>
      <c r="O36" s="1"/>
      <c r="P36" s="1"/>
      <c r="Q36" s="1">
        <v>1</v>
      </c>
      <c r="R36" s="2">
        <f t="shared" ref="R36:U36" si="17">MAX(N36:N37)</f>
        <v>1</v>
      </c>
      <c r="S36" s="2">
        <f t="shared" si="17"/>
        <v>1</v>
      </c>
      <c r="T36" s="2">
        <f t="shared" si="17"/>
        <v>1</v>
      </c>
      <c r="U36" s="2">
        <f t="shared" si="17"/>
        <v>1</v>
      </c>
      <c r="V36" s="1">
        <f>AVERAGE(R36:U36)</f>
        <v>1</v>
      </c>
      <c r="W36" s="1"/>
    </row>
    <row r="37" spans="1:23" ht="15.75" customHeight="1">
      <c r="A37" s="1">
        <v>134</v>
      </c>
      <c r="B37" s="1" t="s">
        <v>23</v>
      </c>
      <c r="C37" s="1">
        <v>3</v>
      </c>
      <c r="D37" s="1" t="s">
        <v>24</v>
      </c>
      <c r="E37" s="1" t="s">
        <v>113</v>
      </c>
      <c r="F37" s="1">
        <v>6</v>
      </c>
      <c r="G37" s="1" t="s">
        <v>34</v>
      </c>
      <c r="H37" s="1" t="s">
        <v>114</v>
      </c>
      <c r="I37" s="1" t="s">
        <v>123</v>
      </c>
      <c r="J37" s="1" t="s">
        <v>29</v>
      </c>
      <c r="K37" s="1" t="s">
        <v>30</v>
      </c>
      <c r="L37" s="1" t="s">
        <v>31</v>
      </c>
      <c r="M37" s="1" t="s">
        <v>124</v>
      </c>
      <c r="N37" s="1">
        <v>1</v>
      </c>
      <c r="O37" s="1">
        <v>1</v>
      </c>
      <c r="P37" s="1">
        <v>1</v>
      </c>
      <c r="Q37" s="1"/>
      <c r="R37" s="2"/>
      <c r="S37" s="2"/>
      <c r="T37" s="2"/>
      <c r="U37" s="2"/>
      <c r="V37" s="1"/>
      <c r="W37" s="1"/>
    </row>
    <row r="38" spans="1:23" ht="15.75" customHeight="1">
      <c r="A38" s="1">
        <v>38</v>
      </c>
      <c r="B38" s="1" t="s">
        <v>23</v>
      </c>
      <c r="C38" s="1">
        <v>1</v>
      </c>
      <c r="D38" s="1" t="s">
        <v>24</v>
      </c>
      <c r="E38" s="1" t="s">
        <v>125</v>
      </c>
      <c r="F38" s="1">
        <v>7</v>
      </c>
      <c r="G38" s="1" t="s">
        <v>26</v>
      </c>
      <c r="H38" s="1" t="s">
        <v>126</v>
      </c>
      <c r="I38" s="1" t="s">
        <v>127</v>
      </c>
      <c r="J38" s="1" t="s">
        <v>29</v>
      </c>
      <c r="K38" s="1" t="s">
        <v>30</v>
      </c>
      <c r="L38" s="1" t="s">
        <v>31</v>
      </c>
      <c r="M38" s="1" t="s">
        <v>128</v>
      </c>
      <c r="N38" s="1">
        <v>2</v>
      </c>
      <c r="O38" s="1">
        <v>2</v>
      </c>
      <c r="P38" s="1">
        <v>2</v>
      </c>
      <c r="Q38" s="1">
        <v>2</v>
      </c>
      <c r="R38" s="2">
        <f t="shared" ref="R38:U38" si="18">MAX(N38:N39)</f>
        <v>2</v>
      </c>
      <c r="S38" s="2">
        <f t="shared" si="18"/>
        <v>2</v>
      </c>
      <c r="T38" s="2">
        <f t="shared" si="18"/>
        <v>2</v>
      </c>
      <c r="U38" s="2">
        <f t="shared" si="18"/>
        <v>2</v>
      </c>
      <c r="V38" s="1">
        <f>AVERAGE(R38:U38)</f>
        <v>2</v>
      </c>
      <c r="W38" s="1">
        <f>AVERAGE(V38:V42)</f>
        <v>1.75</v>
      </c>
    </row>
    <row r="39" spans="1:23" ht="15.75" customHeight="1">
      <c r="A39" s="1">
        <v>60</v>
      </c>
      <c r="B39" s="1" t="s">
        <v>23</v>
      </c>
      <c r="C39" s="1">
        <v>1</v>
      </c>
      <c r="D39" s="1" t="s">
        <v>24</v>
      </c>
      <c r="E39" s="1" t="s">
        <v>129</v>
      </c>
      <c r="F39" s="1">
        <v>7</v>
      </c>
      <c r="G39" s="1" t="s">
        <v>34</v>
      </c>
      <c r="H39" s="1" t="s">
        <v>130</v>
      </c>
      <c r="I39" s="1" t="s">
        <v>131</v>
      </c>
      <c r="J39" s="1" t="s">
        <v>29</v>
      </c>
      <c r="K39" s="1" t="s">
        <v>30</v>
      </c>
      <c r="L39" s="1" t="s">
        <v>31</v>
      </c>
      <c r="M39" s="1" t="s">
        <v>132</v>
      </c>
      <c r="N39" s="1">
        <v>1</v>
      </c>
      <c r="O39" s="1"/>
      <c r="P39" s="1"/>
      <c r="Q39" s="1"/>
      <c r="R39" s="2"/>
      <c r="S39" s="2"/>
      <c r="T39" s="2"/>
      <c r="U39" s="2"/>
      <c r="V39" s="1"/>
      <c r="W39" s="1"/>
    </row>
    <row r="40" spans="1:23" ht="15.75" customHeight="1">
      <c r="A40" s="1">
        <v>76</v>
      </c>
      <c r="B40" s="1" t="s">
        <v>23</v>
      </c>
      <c r="C40" s="1">
        <v>2</v>
      </c>
      <c r="D40" s="1" t="s">
        <v>24</v>
      </c>
      <c r="E40" s="1" t="s">
        <v>125</v>
      </c>
      <c r="F40" s="1">
        <v>7</v>
      </c>
      <c r="G40" s="1" t="s">
        <v>26</v>
      </c>
      <c r="H40" s="1" t="s">
        <v>126</v>
      </c>
      <c r="I40" s="1" t="s">
        <v>133</v>
      </c>
      <c r="J40" s="1" t="s">
        <v>29</v>
      </c>
      <c r="K40" s="1" t="s">
        <v>30</v>
      </c>
      <c r="L40" s="1" t="s">
        <v>31</v>
      </c>
      <c r="M40" s="1" t="s">
        <v>134</v>
      </c>
      <c r="N40" s="1">
        <v>2</v>
      </c>
      <c r="O40" s="1"/>
      <c r="P40" s="1">
        <v>2</v>
      </c>
      <c r="Q40" s="1">
        <v>2</v>
      </c>
      <c r="R40" s="2">
        <f t="shared" ref="R40:U40" si="19">MAX(N40:N41)</f>
        <v>2</v>
      </c>
      <c r="S40" s="2">
        <f t="shared" si="19"/>
        <v>1</v>
      </c>
      <c r="T40" s="2">
        <f t="shared" si="19"/>
        <v>2</v>
      </c>
      <c r="U40" s="2">
        <f t="shared" si="19"/>
        <v>2</v>
      </c>
      <c r="V40" s="1">
        <f>AVERAGE(R40:U40)</f>
        <v>1.75</v>
      </c>
      <c r="W40" s="1"/>
    </row>
    <row r="41" spans="1:23" ht="15.75" customHeight="1">
      <c r="A41" s="1">
        <v>102</v>
      </c>
      <c r="B41" s="1" t="s">
        <v>23</v>
      </c>
      <c r="C41" s="1">
        <v>2</v>
      </c>
      <c r="D41" s="1" t="s">
        <v>24</v>
      </c>
      <c r="E41" s="1" t="s">
        <v>129</v>
      </c>
      <c r="F41" s="1">
        <v>7</v>
      </c>
      <c r="G41" s="1" t="s">
        <v>34</v>
      </c>
      <c r="H41" s="1" t="s">
        <v>130</v>
      </c>
      <c r="I41" s="1" t="s">
        <v>135</v>
      </c>
      <c r="J41" s="1" t="s">
        <v>29</v>
      </c>
      <c r="K41" s="1" t="s">
        <v>30</v>
      </c>
      <c r="L41" s="1" t="s">
        <v>31</v>
      </c>
      <c r="M41" s="1" t="s">
        <v>136</v>
      </c>
      <c r="N41" s="1">
        <v>1</v>
      </c>
      <c r="O41" s="1">
        <v>1</v>
      </c>
      <c r="P41" s="1"/>
      <c r="Q41" s="1"/>
      <c r="R41" s="2"/>
      <c r="S41" s="2"/>
      <c r="T41" s="2"/>
      <c r="U41" s="2"/>
      <c r="V41" s="1"/>
      <c r="W41" s="1"/>
    </row>
    <row r="42" spans="1:23" ht="15.75" customHeight="1">
      <c r="A42" s="1">
        <v>193</v>
      </c>
      <c r="B42" s="1" t="s">
        <v>23</v>
      </c>
      <c r="C42" s="1">
        <v>3</v>
      </c>
      <c r="D42" s="1" t="s">
        <v>24</v>
      </c>
      <c r="E42" s="1" t="s">
        <v>125</v>
      </c>
      <c r="F42" s="1">
        <v>7</v>
      </c>
      <c r="G42" s="1" t="s">
        <v>26</v>
      </c>
      <c r="H42" s="1" t="s">
        <v>126</v>
      </c>
      <c r="I42" s="1" t="s">
        <v>137</v>
      </c>
      <c r="J42" s="1" t="s">
        <v>29</v>
      </c>
      <c r="K42" s="1" t="s">
        <v>30</v>
      </c>
      <c r="L42" s="1" t="s">
        <v>31</v>
      </c>
      <c r="M42" s="1" t="s">
        <v>138</v>
      </c>
      <c r="N42" s="1">
        <v>2</v>
      </c>
      <c r="O42" s="1"/>
      <c r="P42" s="1"/>
      <c r="Q42" s="1">
        <v>2</v>
      </c>
      <c r="R42" s="2">
        <f t="shared" ref="R42:U42" si="20">MAX(N42:N43)</f>
        <v>2</v>
      </c>
      <c r="S42" s="2">
        <f t="shared" si="20"/>
        <v>1</v>
      </c>
      <c r="T42" s="2">
        <f t="shared" si="20"/>
        <v>1</v>
      </c>
      <c r="U42" s="2">
        <f t="shared" si="20"/>
        <v>2</v>
      </c>
      <c r="V42" s="1">
        <f>AVERAGE(R42:U42)</f>
        <v>1.5</v>
      </c>
      <c r="W42" s="1"/>
    </row>
    <row r="43" spans="1:23" ht="15.75" customHeight="1">
      <c r="A43" s="1">
        <v>194</v>
      </c>
      <c r="B43" s="1" t="s">
        <v>23</v>
      </c>
      <c r="C43" s="1">
        <v>3</v>
      </c>
      <c r="D43" s="1" t="s">
        <v>24</v>
      </c>
      <c r="E43" s="1" t="s">
        <v>129</v>
      </c>
      <c r="F43" s="1">
        <v>7</v>
      </c>
      <c r="G43" s="1" t="s">
        <v>34</v>
      </c>
      <c r="H43" s="1" t="s">
        <v>130</v>
      </c>
      <c r="I43" s="1" t="s">
        <v>139</v>
      </c>
      <c r="J43" s="1" t="s">
        <v>29</v>
      </c>
      <c r="K43" s="1" t="s">
        <v>30</v>
      </c>
      <c r="L43" s="1" t="s">
        <v>31</v>
      </c>
      <c r="M43" s="1" t="s">
        <v>140</v>
      </c>
      <c r="N43" s="1">
        <v>1</v>
      </c>
      <c r="O43" s="1">
        <v>1</v>
      </c>
      <c r="P43" s="1">
        <v>1</v>
      </c>
      <c r="Q43" s="1"/>
      <c r="R43" s="2"/>
      <c r="S43" s="2"/>
      <c r="T43" s="2"/>
      <c r="U43" s="2"/>
      <c r="V43" s="1"/>
      <c r="W43" s="1"/>
    </row>
    <row r="44" spans="1:23" ht="15.75" customHeight="1">
      <c r="A44" s="1">
        <v>30</v>
      </c>
      <c r="B44" s="1" t="s">
        <v>23</v>
      </c>
      <c r="C44" s="1">
        <v>1</v>
      </c>
      <c r="D44" s="1" t="s">
        <v>24</v>
      </c>
      <c r="E44" s="1" t="s">
        <v>141</v>
      </c>
      <c r="F44" s="1">
        <v>8</v>
      </c>
      <c r="G44" s="1" t="s">
        <v>26</v>
      </c>
      <c r="H44" s="1" t="s">
        <v>142</v>
      </c>
      <c r="I44" s="1" t="s">
        <v>143</v>
      </c>
      <c r="J44" s="1" t="s">
        <v>29</v>
      </c>
      <c r="K44" s="1" t="s">
        <v>30</v>
      </c>
      <c r="L44" s="1" t="s">
        <v>31</v>
      </c>
      <c r="M44" s="1" t="s">
        <v>144</v>
      </c>
      <c r="N44" s="1">
        <v>0</v>
      </c>
      <c r="O44" s="1"/>
      <c r="P44" s="1"/>
      <c r="Q44" s="1">
        <v>1</v>
      </c>
      <c r="R44" s="2">
        <f t="shared" ref="R44:U44" si="21">MAX(N44:N45)</f>
        <v>1</v>
      </c>
      <c r="S44" s="2">
        <f t="shared" si="21"/>
        <v>1</v>
      </c>
      <c r="T44" s="2">
        <f t="shared" si="21"/>
        <v>1</v>
      </c>
      <c r="U44" s="2">
        <f t="shared" si="21"/>
        <v>1</v>
      </c>
      <c r="V44" s="1">
        <f>AVERAGE(R44:U44)</f>
        <v>1</v>
      </c>
      <c r="W44" s="1">
        <f>AVERAGE(V44:V48)</f>
        <v>1.25</v>
      </c>
    </row>
    <row r="45" spans="1:23" ht="15.75" customHeight="1">
      <c r="A45" s="1">
        <v>32</v>
      </c>
      <c r="B45" s="1" t="s">
        <v>23</v>
      </c>
      <c r="C45" s="1">
        <v>1</v>
      </c>
      <c r="D45" s="1" t="s">
        <v>24</v>
      </c>
      <c r="E45" s="1" t="s">
        <v>145</v>
      </c>
      <c r="F45" s="1">
        <v>8</v>
      </c>
      <c r="G45" s="1" t="s">
        <v>34</v>
      </c>
      <c r="H45" s="1" t="s">
        <v>146</v>
      </c>
      <c r="I45" s="1" t="s">
        <v>147</v>
      </c>
      <c r="J45" s="1" t="s">
        <v>29</v>
      </c>
      <c r="K45" s="1" t="s">
        <v>30</v>
      </c>
      <c r="L45" s="1" t="s">
        <v>31</v>
      </c>
      <c r="M45" s="1" t="s">
        <v>148</v>
      </c>
      <c r="N45" s="1">
        <v>1</v>
      </c>
      <c r="O45" s="1">
        <v>1</v>
      </c>
      <c r="P45" s="1">
        <v>1</v>
      </c>
      <c r="Q45" s="1"/>
      <c r="R45" s="2"/>
      <c r="S45" s="2"/>
      <c r="T45" s="2"/>
      <c r="U45" s="2"/>
      <c r="V45" s="1"/>
      <c r="W45" s="1"/>
    </row>
    <row r="46" spans="1:23" ht="15.75" customHeight="1">
      <c r="A46" s="1">
        <v>85</v>
      </c>
      <c r="B46" s="1" t="s">
        <v>23</v>
      </c>
      <c r="C46" s="1">
        <v>2</v>
      </c>
      <c r="D46" s="1" t="s">
        <v>24</v>
      </c>
      <c r="E46" s="1" t="s">
        <v>141</v>
      </c>
      <c r="F46" s="1">
        <v>8</v>
      </c>
      <c r="G46" s="1" t="s">
        <v>26</v>
      </c>
      <c r="H46" s="1" t="s">
        <v>142</v>
      </c>
      <c r="I46" s="1" t="s">
        <v>149</v>
      </c>
      <c r="J46" s="1" t="s">
        <v>29</v>
      </c>
      <c r="K46" s="1" t="s">
        <v>30</v>
      </c>
      <c r="L46" s="1" t="s">
        <v>31</v>
      </c>
      <c r="M46" s="1" t="s">
        <v>150</v>
      </c>
      <c r="N46" s="1">
        <v>0</v>
      </c>
      <c r="O46" s="1"/>
      <c r="P46" s="1"/>
      <c r="Q46" s="1">
        <v>1</v>
      </c>
      <c r="R46" s="2">
        <f t="shared" ref="R46:U46" si="22">MAX(N46:N47)</f>
        <v>1</v>
      </c>
      <c r="S46" s="2">
        <f t="shared" si="22"/>
        <v>1</v>
      </c>
      <c r="T46" s="2">
        <f t="shared" si="22"/>
        <v>0</v>
      </c>
      <c r="U46" s="2">
        <f t="shared" si="22"/>
        <v>1</v>
      </c>
      <c r="V46" s="1">
        <f>AVERAGE(R46:U46)</f>
        <v>0.75</v>
      </c>
      <c r="W46" s="1"/>
    </row>
    <row r="47" spans="1:23" ht="15.75" customHeight="1">
      <c r="A47" s="1">
        <v>81</v>
      </c>
      <c r="B47" s="1" t="s">
        <v>23</v>
      </c>
      <c r="C47" s="1">
        <v>2</v>
      </c>
      <c r="D47" s="1" t="s">
        <v>24</v>
      </c>
      <c r="E47" s="1" t="s">
        <v>145</v>
      </c>
      <c r="F47" s="1">
        <v>8</v>
      </c>
      <c r="G47" s="1" t="s">
        <v>34</v>
      </c>
      <c r="H47" s="1" t="s">
        <v>146</v>
      </c>
      <c r="I47" s="1" t="s">
        <v>151</v>
      </c>
      <c r="J47" s="1" t="s">
        <v>29</v>
      </c>
      <c r="K47" s="1" t="s">
        <v>30</v>
      </c>
      <c r="L47" s="1" t="s">
        <v>31</v>
      </c>
      <c r="M47" s="1" t="s">
        <v>152</v>
      </c>
      <c r="N47" s="1">
        <v>1</v>
      </c>
      <c r="O47" s="1">
        <v>1</v>
      </c>
      <c r="P47" s="1">
        <v>0</v>
      </c>
      <c r="Q47" s="1"/>
      <c r="R47" s="2"/>
      <c r="S47" s="2"/>
      <c r="T47" s="2"/>
      <c r="U47" s="2"/>
      <c r="V47" s="1"/>
      <c r="W47" s="1"/>
    </row>
    <row r="48" spans="1:23" ht="15.75" customHeight="1">
      <c r="A48" s="1">
        <v>168</v>
      </c>
      <c r="B48" s="1" t="s">
        <v>23</v>
      </c>
      <c r="C48" s="1">
        <v>3</v>
      </c>
      <c r="D48" s="1" t="s">
        <v>24</v>
      </c>
      <c r="E48" s="1" t="s">
        <v>141</v>
      </c>
      <c r="F48" s="1">
        <v>8</v>
      </c>
      <c r="G48" s="1" t="s">
        <v>26</v>
      </c>
      <c r="H48" s="1" t="s">
        <v>142</v>
      </c>
      <c r="I48" s="1" t="s">
        <v>153</v>
      </c>
      <c r="J48" s="1" t="s">
        <v>29</v>
      </c>
      <c r="K48" s="1" t="s">
        <v>30</v>
      </c>
      <c r="L48" s="1" t="s">
        <v>31</v>
      </c>
      <c r="M48" s="1" t="s">
        <v>154</v>
      </c>
      <c r="N48" s="1">
        <v>2</v>
      </c>
      <c r="O48" s="1">
        <v>2</v>
      </c>
      <c r="P48" s="1">
        <v>2</v>
      </c>
      <c r="Q48" s="1">
        <v>2</v>
      </c>
      <c r="R48" s="2">
        <f t="shared" ref="R48:U48" si="23">MAX(N48:N49)</f>
        <v>2</v>
      </c>
      <c r="S48" s="2">
        <f t="shared" si="23"/>
        <v>2</v>
      </c>
      <c r="T48" s="2">
        <f t="shared" si="23"/>
        <v>2</v>
      </c>
      <c r="U48" s="2">
        <f t="shared" si="23"/>
        <v>2</v>
      </c>
      <c r="V48" s="1">
        <f>AVERAGE(R48:U48)</f>
        <v>2</v>
      </c>
      <c r="W48" s="1"/>
    </row>
    <row r="49" spans="1:23" ht="15.75" customHeight="1">
      <c r="A49" s="1">
        <v>158</v>
      </c>
      <c r="B49" s="1" t="s">
        <v>23</v>
      </c>
      <c r="C49" s="1">
        <v>3</v>
      </c>
      <c r="D49" s="1" t="s">
        <v>24</v>
      </c>
      <c r="E49" s="1" t="s">
        <v>145</v>
      </c>
      <c r="F49" s="1">
        <v>8</v>
      </c>
      <c r="G49" s="1" t="s">
        <v>34</v>
      </c>
      <c r="H49" s="1" t="s">
        <v>146</v>
      </c>
      <c r="I49" s="1" t="s">
        <v>151</v>
      </c>
      <c r="J49" s="1" t="s">
        <v>29</v>
      </c>
      <c r="K49" s="1" t="s">
        <v>30</v>
      </c>
      <c r="L49" s="1" t="s">
        <v>31</v>
      </c>
      <c r="M49" s="1" t="s">
        <v>155</v>
      </c>
      <c r="N49" s="1">
        <v>1</v>
      </c>
      <c r="O49" s="1"/>
      <c r="P49" s="1"/>
      <c r="Q49" s="1"/>
      <c r="R49" s="2"/>
      <c r="S49" s="2"/>
      <c r="T49" s="2"/>
      <c r="U49" s="2"/>
      <c r="V49" s="1"/>
      <c r="W49" s="1"/>
    </row>
    <row r="50" spans="1:23" ht="15.75" customHeight="1">
      <c r="A50" s="1">
        <v>52</v>
      </c>
      <c r="B50" s="1" t="s">
        <v>23</v>
      </c>
      <c r="C50" s="1">
        <v>1</v>
      </c>
      <c r="D50" s="1" t="s">
        <v>24</v>
      </c>
      <c r="E50" s="1" t="s">
        <v>156</v>
      </c>
      <c r="F50" s="1">
        <v>9</v>
      </c>
      <c r="G50" s="1" t="s">
        <v>26</v>
      </c>
      <c r="H50" s="1" t="s">
        <v>157</v>
      </c>
      <c r="I50" s="1" t="s">
        <v>158</v>
      </c>
      <c r="J50" s="1" t="s">
        <v>29</v>
      </c>
      <c r="K50" s="1" t="s">
        <v>30</v>
      </c>
      <c r="L50" s="1" t="s">
        <v>31</v>
      </c>
      <c r="M50" s="1" t="s">
        <v>159</v>
      </c>
      <c r="N50" s="1">
        <v>0</v>
      </c>
      <c r="O50" s="1"/>
      <c r="P50" s="1"/>
      <c r="Q50" s="1"/>
      <c r="R50" s="2">
        <f t="shared" ref="R50:U50" si="24">MAX(N50:N51)</f>
        <v>1</v>
      </c>
      <c r="S50" s="2">
        <f t="shared" si="24"/>
        <v>1</v>
      </c>
      <c r="T50" s="2">
        <f t="shared" si="24"/>
        <v>1</v>
      </c>
      <c r="U50" s="2">
        <f t="shared" si="24"/>
        <v>1</v>
      </c>
      <c r="V50" s="1">
        <f>AVERAGE(R50:U50)</f>
        <v>1</v>
      </c>
      <c r="W50" s="1">
        <f>AVERAGE(V50:V54)</f>
        <v>1</v>
      </c>
    </row>
    <row r="51" spans="1:23" ht="15.75" customHeight="1">
      <c r="A51" s="1">
        <v>33</v>
      </c>
      <c r="B51" s="1" t="s">
        <v>23</v>
      </c>
      <c r="C51" s="1">
        <v>1</v>
      </c>
      <c r="D51" s="1" t="s">
        <v>24</v>
      </c>
      <c r="E51" s="1" t="s">
        <v>160</v>
      </c>
      <c r="F51" s="1">
        <v>9</v>
      </c>
      <c r="G51" s="1" t="s">
        <v>34</v>
      </c>
      <c r="H51" s="1" t="s">
        <v>161</v>
      </c>
      <c r="I51" s="1" t="s">
        <v>162</v>
      </c>
      <c r="J51" s="1" t="s">
        <v>29</v>
      </c>
      <c r="K51" s="1" t="s">
        <v>30</v>
      </c>
      <c r="L51" s="1" t="s">
        <v>31</v>
      </c>
      <c r="M51" s="1" t="s">
        <v>163</v>
      </c>
      <c r="N51" s="1">
        <v>1</v>
      </c>
      <c r="O51" s="1">
        <v>1</v>
      </c>
      <c r="P51" s="1">
        <v>1</v>
      </c>
      <c r="Q51" s="1">
        <v>1</v>
      </c>
      <c r="R51" s="2"/>
      <c r="S51" s="2"/>
      <c r="T51" s="2"/>
      <c r="U51" s="2"/>
      <c r="V51" s="1"/>
      <c r="W51" s="1"/>
    </row>
    <row r="52" spans="1:23" ht="15.75" customHeight="1">
      <c r="A52" s="1">
        <v>73</v>
      </c>
      <c r="B52" s="1" t="s">
        <v>23</v>
      </c>
      <c r="C52" s="1">
        <v>2</v>
      </c>
      <c r="D52" s="1" t="s">
        <v>24</v>
      </c>
      <c r="E52" s="1" t="s">
        <v>156</v>
      </c>
      <c r="F52" s="1">
        <v>9</v>
      </c>
      <c r="G52" s="1" t="s">
        <v>26</v>
      </c>
      <c r="H52" s="1" t="s">
        <v>157</v>
      </c>
      <c r="I52" s="1" t="s">
        <v>164</v>
      </c>
      <c r="J52" s="1" t="s">
        <v>29</v>
      </c>
      <c r="K52" s="1" t="s">
        <v>30</v>
      </c>
      <c r="L52" s="1" t="s">
        <v>31</v>
      </c>
      <c r="M52" s="1" t="s">
        <v>165</v>
      </c>
      <c r="N52" s="1">
        <v>0</v>
      </c>
      <c r="O52" s="1"/>
      <c r="P52" s="1"/>
      <c r="Q52" s="1"/>
      <c r="R52" s="2">
        <f t="shared" ref="R52:U52" si="25">MAX(N52:N53)</f>
        <v>1</v>
      </c>
      <c r="S52" s="2">
        <f t="shared" si="25"/>
        <v>1</v>
      </c>
      <c r="T52" s="2">
        <f t="shared" si="25"/>
        <v>1</v>
      </c>
      <c r="U52" s="2">
        <f t="shared" si="25"/>
        <v>1</v>
      </c>
      <c r="V52" s="1">
        <f>AVERAGE(R52:U52)</f>
        <v>1</v>
      </c>
      <c r="W52" s="1"/>
    </row>
    <row r="53" spans="1:23" ht="15.75" customHeight="1">
      <c r="A53" s="1">
        <v>71</v>
      </c>
      <c r="B53" s="1" t="s">
        <v>23</v>
      </c>
      <c r="C53" s="1">
        <v>2</v>
      </c>
      <c r="D53" s="1" t="s">
        <v>24</v>
      </c>
      <c r="E53" s="1" t="s">
        <v>160</v>
      </c>
      <c r="F53" s="1">
        <v>9</v>
      </c>
      <c r="G53" s="1" t="s">
        <v>34</v>
      </c>
      <c r="H53" s="1" t="s">
        <v>161</v>
      </c>
      <c r="I53" s="1" t="s">
        <v>166</v>
      </c>
      <c r="J53" s="1" t="s">
        <v>29</v>
      </c>
      <c r="K53" s="1" t="s">
        <v>30</v>
      </c>
      <c r="L53" s="1" t="s">
        <v>31</v>
      </c>
      <c r="M53" s="1" t="s">
        <v>167</v>
      </c>
      <c r="N53" s="1">
        <v>1</v>
      </c>
      <c r="O53" s="1">
        <v>1</v>
      </c>
      <c r="P53" s="1">
        <v>1</v>
      </c>
      <c r="Q53" s="1">
        <v>1</v>
      </c>
      <c r="R53" s="2"/>
      <c r="S53" s="2"/>
      <c r="T53" s="2"/>
      <c r="U53" s="2"/>
      <c r="V53" s="1"/>
      <c r="W53" s="1"/>
    </row>
    <row r="54" spans="1:23" ht="15.75" customHeight="1">
      <c r="A54" s="1">
        <v>151</v>
      </c>
      <c r="B54" s="1" t="s">
        <v>23</v>
      </c>
      <c r="C54" s="1">
        <v>3</v>
      </c>
      <c r="D54" s="1" t="s">
        <v>24</v>
      </c>
      <c r="E54" s="1" t="s">
        <v>156</v>
      </c>
      <c r="F54" s="1">
        <v>9</v>
      </c>
      <c r="G54" s="1" t="s">
        <v>26</v>
      </c>
      <c r="H54" s="1" t="s">
        <v>157</v>
      </c>
      <c r="I54" s="1" t="s">
        <v>168</v>
      </c>
      <c r="J54" s="1" t="s">
        <v>29</v>
      </c>
      <c r="K54" s="1" t="s">
        <v>30</v>
      </c>
      <c r="L54" s="1" t="s">
        <v>31</v>
      </c>
      <c r="M54" s="1" t="s">
        <v>169</v>
      </c>
      <c r="N54" s="1">
        <v>0</v>
      </c>
      <c r="O54" s="1"/>
      <c r="P54" s="1"/>
      <c r="Q54" s="1"/>
      <c r="R54" s="2">
        <f t="shared" ref="R54:U54" si="26">MAX(N54:N55)</f>
        <v>1</v>
      </c>
      <c r="S54" s="2">
        <f t="shared" si="26"/>
        <v>1</v>
      </c>
      <c r="T54" s="2">
        <f t="shared" si="26"/>
        <v>1</v>
      </c>
      <c r="U54" s="2">
        <f t="shared" si="26"/>
        <v>1</v>
      </c>
      <c r="V54" s="1">
        <f>AVERAGE(R54:U54)</f>
        <v>1</v>
      </c>
      <c r="W54" s="1"/>
    </row>
    <row r="55" spans="1:23" ht="15.75" customHeight="1">
      <c r="A55" s="1">
        <v>150</v>
      </c>
      <c r="B55" s="1" t="s">
        <v>23</v>
      </c>
      <c r="C55" s="1">
        <v>3</v>
      </c>
      <c r="D55" s="1" t="s">
        <v>24</v>
      </c>
      <c r="E55" s="1" t="s">
        <v>160</v>
      </c>
      <c r="F55" s="1">
        <v>9</v>
      </c>
      <c r="G55" s="1" t="s">
        <v>34</v>
      </c>
      <c r="H55" s="1" t="s">
        <v>161</v>
      </c>
      <c r="I55" s="1" t="s">
        <v>170</v>
      </c>
      <c r="J55" s="1" t="s">
        <v>29</v>
      </c>
      <c r="K55" s="1" t="s">
        <v>30</v>
      </c>
      <c r="L55" s="1" t="s">
        <v>31</v>
      </c>
      <c r="M55" s="1" t="s">
        <v>171</v>
      </c>
      <c r="N55" s="1">
        <v>1</v>
      </c>
      <c r="O55" s="1">
        <v>1</v>
      </c>
      <c r="P55" s="1">
        <v>1</v>
      </c>
      <c r="Q55" s="1">
        <v>1</v>
      </c>
      <c r="R55" s="2"/>
      <c r="S55" s="2"/>
      <c r="T55" s="2"/>
      <c r="U55" s="2"/>
      <c r="V55" s="1"/>
      <c r="W55" s="1"/>
    </row>
    <row r="56" spans="1:23" ht="15.75" customHeight="1">
      <c r="A56" s="1">
        <v>44</v>
      </c>
      <c r="B56" s="1" t="s">
        <v>23</v>
      </c>
      <c r="C56" s="1">
        <v>1</v>
      </c>
      <c r="D56" s="1" t="s">
        <v>24</v>
      </c>
      <c r="E56" s="1" t="s">
        <v>172</v>
      </c>
      <c r="F56" s="1">
        <v>10</v>
      </c>
      <c r="G56" s="1" t="s">
        <v>26</v>
      </c>
      <c r="H56" s="1" t="s">
        <v>173</v>
      </c>
      <c r="I56" s="1" t="s">
        <v>174</v>
      </c>
      <c r="J56" s="1" t="s">
        <v>29</v>
      </c>
      <c r="K56" s="1" t="s">
        <v>30</v>
      </c>
      <c r="L56" s="1" t="s">
        <v>31</v>
      </c>
      <c r="M56" s="1" t="s">
        <v>175</v>
      </c>
      <c r="N56" s="1">
        <v>0</v>
      </c>
      <c r="O56" s="1"/>
      <c r="P56" s="1"/>
      <c r="Q56" s="1"/>
      <c r="R56" s="2">
        <f t="shared" ref="R56:U56" si="27">MAX(N56:N57)</f>
        <v>1</v>
      </c>
      <c r="S56" s="2">
        <f t="shared" si="27"/>
        <v>1</v>
      </c>
      <c r="T56" s="2">
        <f t="shared" si="27"/>
        <v>1</v>
      </c>
      <c r="U56" s="2">
        <f t="shared" si="27"/>
        <v>1</v>
      </c>
      <c r="V56" s="1">
        <f>AVERAGE(R56:U56)</f>
        <v>1</v>
      </c>
      <c r="W56" s="1">
        <f>AVERAGE(V56:V60)</f>
        <v>1</v>
      </c>
    </row>
    <row r="57" spans="1:23" ht="15.75" customHeight="1">
      <c r="A57" s="1">
        <v>4</v>
      </c>
      <c r="B57" s="1" t="s">
        <v>23</v>
      </c>
      <c r="C57" s="1">
        <v>1</v>
      </c>
      <c r="D57" s="1" t="s">
        <v>24</v>
      </c>
      <c r="E57" s="1" t="s">
        <v>176</v>
      </c>
      <c r="F57" s="1">
        <v>10</v>
      </c>
      <c r="G57" s="1" t="s">
        <v>34</v>
      </c>
      <c r="H57" s="1" t="s">
        <v>177</v>
      </c>
      <c r="I57" s="1" t="s">
        <v>178</v>
      </c>
      <c r="J57" s="1" t="s">
        <v>29</v>
      </c>
      <c r="K57" s="1" t="s">
        <v>30</v>
      </c>
      <c r="L57" s="1" t="s">
        <v>31</v>
      </c>
      <c r="M57" s="1" t="s">
        <v>179</v>
      </c>
      <c r="N57" s="1">
        <v>1</v>
      </c>
      <c r="O57" s="1">
        <v>1</v>
      </c>
      <c r="P57" s="1">
        <v>1</v>
      </c>
      <c r="Q57" s="1">
        <v>1</v>
      </c>
      <c r="R57" s="2"/>
      <c r="S57" s="2"/>
      <c r="T57" s="2"/>
      <c r="U57" s="2"/>
      <c r="V57" s="1"/>
      <c r="W57" s="1"/>
    </row>
    <row r="58" spans="1:23" ht="15.75" customHeight="1">
      <c r="A58" s="1">
        <v>118</v>
      </c>
      <c r="B58" s="1" t="s">
        <v>23</v>
      </c>
      <c r="C58" s="1">
        <v>2</v>
      </c>
      <c r="D58" s="1" t="s">
        <v>24</v>
      </c>
      <c r="E58" s="1" t="s">
        <v>172</v>
      </c>
      <c r="F58" s="1">
        <v>10</v>
      </c>
      <c r="G58" s="1" t="s">
        <v>26</v>
      </c>
      <c r="H58" s="1" t="s">
        <v>173</v>
      </c>
      <c r="I58" s="1" t="s">
        <v>180</v>
      </c>
      <c r="J58" s="1" t="s">
        <v>29</v>
      </c>
      <c r="K58" s="1" t="s">
        <v>30</v>
      </c>
      <c r="L58" s="1" t="s">
        <v>31</v>
      </c>
      <c r="M58" s="1" t="s">
        <v>181</v>
      </c>
      <c r="N58" s="1">
        <v>0</v>
      </c>
      <c r="O58" s="1"/>
      <c r="P58" s="1"/>
      <c r="Q58" s="1"/>
      <c r="R58" s="2">
        <f t="shared" ref="R58:U58" si="28">MAX(N58:N59)</f>
        <v>1</v>
      </c>
      <c r="S58" s="2">
        <f t="shared" si="28"/>
        <v>1</v>
      </c>
      <c r="T58" s="2">
        <f t="shared" si="28"/>
        <v>1</v>
      </c>
      <c r="U58" s="2">
        <f t="shared" si="28"/>
        <v>1</v>
      </c>
      <c r="V58" s="1">
        <f>AVERAGE(R58:U58)</f>
        <v>1</v>
      </c>
      <c r="W58" s="1"/>
    </row>
    <row r="59" spans="1:23" ht="15.75" customHeight="1">
      <c r="A59" s="1">
        <v>86</v>
      </c>
      <c r="B59" s="1" t="s">
        <v>23</v>
      </c>
      <c r="C59" s="1">
        <v>2</v>
      </c>
      <c r="D59" s="1" t="s">
        <v>24</v>
      </c>
      <c r="E59" s="1" t="s">
        <v>176</v>
      </c>
      <c r="F59" s="1">
        <v>10</v>
      </c>
      <c r="G59" s="1" t="s">
        <v>34</v>
      </c>
      <c r="H59" s="1" t="s">
        <v>177</v>
      </c>
      <c r="I59" s="1" t="s">
        <v>178</v>
      </c>
      <c r="J59" s="1" t="s">
        <v>29</v>
      </c>
      <c r="K59" s="1" t="s">
        <v>30</v>
      </c>
      <c r="L59" s="1" t="s">
        <v>31</v>
      </c>
      <c r="M59" s="1" t="s">
        <v>182</v>
      </c>
      <c r="N59" s="1">
        <v>1</v>
      </c>
      <c r="O59" s="1">
        <v>1</v>
      </c>
      <c r="P59" s="1">
        <v>1</v>
      </c>
      <c r="Q59" s="1">
        <v>1</v>
      </c>
      <c r="R59" s="2"/>
      <c r="S59" s="2"/>
      <c r="T59" s="2"/>
      <c r="U59" s="2"/>
      <c r="V59" s="1"/>
      <c r="W59" s="1"/>
    </row>
    <row r="60" spans="1:23" ht="15.75" customHeight="1">
      <c r="A60" s="1">
        <v>160</v>
      </c>
      <c r="B60" s="1" t="s">
        <v>23</v>
      </c>
      <c r="C60" s="1">
        <v>3</v>
      </c>
      <c r="D60" s="1" t="s">
        <v>24</v>
      </c>
      <c r="E60" s="1" t="s">
        <v>172</v>
      </c>
      <c r="F60" s="1">
        <v>10</v>
      </c>
      <c r="G60" s="1" t="s">
        <v>26</v>
      </c>
      <c r="H60" s="1" t="s">
        <v>173</v>
      </c>
      <c r="I60" s="1" t="s">
        <v>183</v>
      </c>
      <c r="J60" s="1" t="s">
        <v>29</v>
      </c>
      <c r="K60" s="1" t="s">
        <v>30</v>
      </c>
      <c r="L60" s="1" t="s">
        <v>31</v>
      </c>
      <c r="M60" s="1" t="s">
        <v>184</v>
      </c>
      <c r="N60" s="1">
        <v>0</v>
      </c>
      <c r="O60" s="1"/>
      <c r="P60" s="1"/>
      <c r="Q60" s="1"/>
      <c r="R60" s="2">
        <f t="shared" ref="R60:U60" si="29">MAX(N60:N61)</f>
        <v>1</v>
      </c>
      <c r="S60" s="2">
        <f t="shared" si="29"/>
        <v>1</v>
      </c>
      <c r="T60" s="2">
        <f t="shared" si="29"/>
        <v>1</v>
      </c>
      <c r="U60" s="2">
        <f t="shared" si="29"/>
        <v>1</v>
      </c>
      <c r="V60" s="1">
        <f>AVERAGE(R60:U60)</f>
        <v>1</v>
      </c>
      <c r="W60" s="1"/>
    </row>
    <row r="61" spans="1:23" ht="56">
      <c r="A61" s="1">
        <v>144</v>
      </c>
      <c r="B61" s="1" t="s">
        <v>23</v>
      </c>
      <c r="C61" s="1">
        <v>3</v>
      </c>
      <c r="D61" s="1" t="s">
        <v>24</v>
      </c>
      <c r="E61" s="1" t="s">
        <v>176</v>
      </c>
      <c r="F61" s="1">
        <v>10</v>
      </c>
      <c r="G61" s="1" t="s">
        <v>34</v>
      </c>
      <c r="H61" s="1" t="s">
        <v>177</v>
      </c>
      <c r="I61" s="1" t="s">
        <v>185</v>
      </c>
      <c r="J61" s="1" t="s">
        <v>29</v>
      </c>
      <c r="K61" s="1" t="s">
        <v>30</v>
      </c>
      <c r="L61" s="1" t="s">
        <v>31</v>
      </c>
      <c r="M61" s="1" t="s">
        <v>186</v>
      </c>
      <c r="N61" s="1">
        <v>1</v>
      </c>
      <c r="O61" s="1">
        <v>1</v>
      </c>
      <c r="P61" s="1">
        <v>1</v>
      </c>
      <c r="Q61" s="1">
        <v>1</v>
      </c>
      <c r="R61" s="2"/>
      <c r="S61" s="2"/>
      <c r="T61" s="2"/>
      <c r="U61" s="2"/>
      <c r="V61" s="1"/>
      <c r="W61" s="1"/>
    </row>
    <row r="62" spans="1:23" ht="13">
      <c r="R62" s="4"/>
      <c r="S62" s="4"/>
      <c r="T62" s="4"/>
      <c r="U62" s="4"/>
      <c r="V62" s="3" t="s">
        <v>187</v>
      </c>
    </row>
    <row r="63" spans="1:23" ht="13">
      <c r="H63" s="1"/>
      <c r="I63" s="1"/>
      <c r="Q63" s="3" t="s">
        <v>188</v>
      </c>
      <c r="R63" s="4">
        <f t="shared" ref="R63:U63" si="30">COUNTIF(R2:R61,"0")</f>
        <v>0</v>
      </c>
      <c r="S63" s="4">
        <f t="shared" si="30"/>
        <v>2</v>
      </c>
      <c r="T63" s="4">
        <f t="shared" si="30"/>
        <v>1</v>
      </c>
      <c r="U63" s="4">
        <f t="shared" si="30"/>
        <v>0</v>
      </c>
      <c r="V63" s="3">
        <f t="shared" ref="V63:V65" si="31">SUM(R63:U63)</f>
        <v>3</v>
      </c>
    </row>
    <row r="64" spans="1:23" ht="13">
      <c r="H64" s="1"/>
      <c r="I64" s="1"/>
      <c r="Q64" s="3" t="s">
        <v>189</v>
      </c>
      <c r="R64" s="4">
        <f t="shared" ref="R64:U64" si="32">COUNTIF(R2:R61,"1")</f>
        <v>16</v>
      </c>
      <c r="S64" s="4">
        <f t="shared" si="32"/>
        <v>19</v>
      </c>
      <c r="T64" s="4">
        <f t="shared" si="32"/>
        <v>20</v>
      </c>
      <c r="U64" s="4">
        <f t="shared" si="32"/>
        <v>18</v>
      </c>
      <c r="V64" s="3">
        <f t="shared" si="31"/>
        <v>73</v>
      </c>
    </row>
    <row r="65" spans="8:22" ht="13">
      <c r="H65" s="1"/>
      <c r="I65" s="1"/>
      <c r="Q65" s="3" t="s">
        <v>190</v>
      </c>
      <c r="R65" s="4">
        <f t="shared" ref="R65:U65" si="33">COUNTIF(R2:R61,"2")</f>
        <v>14</v>
      </c>
      <c r="S65" s="4">
        <f t="shared" si="33"/>
        <v>9</v>
      </c>
      <c r="T65" s="4">
        <f t="shared" si="33"/>
        <v>9</v>
      </c>
      <c r="U65" s="4">
        <f t="shared" si="33"/>
        <v>12</v>
      </c>
      <c r="V65" s="3">
        <f t="shared" si="31"/>
        <v>44</v>
      </c>
    </row>
    <row r="66" spans="8:22" ht="13">
      <c r="H66" s="1"/>
      <c r="I66" s="1"/>
      <c r="R66" s="4"/>
      <c r="S66" s="4"/>
      <c r="T66" s="4"/>
      <c r="U66" s="4"/>
      <c r="V66" s="3">
        <f>SUM(V63:V65)</f>
        <v>120</v>
      </c>
    </row>
    <row r="67" spans="8:22" ht="13">
      <c r="H67" s="1"/>
      <c r="I67" s="1"/>
      <c r="R67" s="4"/>
      <c r="S67" s="4"/>
      <c r="T67" s="4"/>
      <c r="U67" s="4"/>
    </row>
    <row r="68" spans="8:22" ht="13">
      <c r="H68" s="1"/>
      <c r="I68" s="1"/>
      <c r="R68" s="4"/>
      <c r="S68" s="4"/>
      <c r="T68" s="4"/>
      <c r="U68" s="4"/>
    </row>
    <row r="69" spans="8:22" ht="13">
      <c r="H69" s="1"/>
      <c r="I69" s="1"/>
      <c r="R69" s="4"/>
      <c r="S69" s="4"/>
      <c r="T69" s="4"/>
      <c r="U69" s="4"/>
    </row>
    <row r="70" spans="8:22" ht="13">
      <c r="H70" s="1"/>
      <c r="I70" s="1"/>
      <c r="R70" s="4"/>
      <c r="S70" s="4"/>
      <c r="T70" s="4"/>
      <c r="U70" s="4"/>
    </row>
    <row r="71" spans="8:22" ht="13">
      <c r="H71" s="1"/>
      <c r="I71" s="1"/>
      <c r="R71" s="4"/>
      <c r="S71" s="4"/>
      <c r="T71" s="4"/>
      <c r="U71" s="4"/>
    </row>
    <row r="72" spans="8:22" ht="13">
      <c r="H72" s="1"/>
      <c r="I72" s="1"/>
      <c r="R72" s="4"/>
      <c r="S72" s="4"/>
      <c r="T72" s="4"/>
      <c r="U72" s="4"/>
    </row>
    <row r="73" spans="8:22" ht="13">
      <c r="H73" s="1"/>
      <c r="I73" s="1"/>
      <c r="R73" s="4"/>
      <c r="S73" s="4"/>
      <c r="T73" s="4"/>
      <c r="U73" s="4"/>
    </row>
    <row r="74" spans="8:22" ht="13">
      <c r="H74" s="1"/>
      <c r="I74" s="1"/>
      <c r="R74" s="4"/>
      <c r="S74" s="4"/>
      <c r="T74" s="4"/>
      <c r="U74" s="4"/>
    </row>
    <row r="75" spans="8:22" ht="13">
      <c r="H75" s="1"/>
      <c r="I75" s="1"/>
      <c r="R75" s="4"/>
      <c r="S75" s="4"/>
      <c r="T75" s="4"/>
      <c r="U75" s="4"/>
    </row>
    <row r="76" spans="8:22" ht="13">
      <c r="H76" s="1"/>
      <c r="I76" s="1"/>
      <c r="R76" s="4"/>
      <c r="S76" s="4"/>
      <c r="T76" s="4"/>
      <c r="U76" s="4"/>
    </row>
    <row r="77" spans="8:22" ht="13">
      <c r="H77" s="1"/>
      <c r="I77" s="1"/>
      <c r="R77" s="4"/>
      <c r="S77" s="4"/>
      <c r="T77" s="4"/>
      <c r="U77" s="4"/>
    </row>
    <row r="78" spans="8:22" ht="13">
      <c r="H78" s="1"/>
      <c r="I78" s="1"/>
      <c r="R78" s="4"/>
      <c r="S78" s="4"/>
      <c r="T78" s="4"/>
      <c r="U78" s="4"/>
    </row>
    <row r="79" spans="8:22" ht="13">
      <c r="H79" s="1"/>
      <c r="I79" s="1"/>
      <c r="R79" s="4"/>
      <c r="S79" s="4"/>
      <c r="T79" s="4"/>
      <c r="U79" s="4"/>
    </row>
    <row r="80" spans="8:22" ht="13">
      <c r="H80" s="1"/>
      <c r="I80" s="1"/>
      <c r="R80" s="4"/>
      <c r="S80" s="4"/>
      <c r="T80" s="4"/>
      <c r="U80" s="4"/>
    </row>
    <row r="81" spans="8:21" ht="13">
      <c r="H81" s="1"/>
      <c r="I81" s="1"/>
      <c r="R81" s="4"/>
      <c r="S81" s="4"/>
      <c r="T81" s="4"/>
      <c r="U81" s="4"/>
    </row>
    <row r="82" spans="8:21" ht="13">
      <c r="H82" s="1"/>
      <c r="I82" s="1"/>
      <c r="R82" s="4"/>
      <c r="S82" s="4"/>
      <c r="T82" s="4"/>
      <c r="U82" s="4"/>
    </row>
    <row r="83" spans="8:21" ht="13">
      <c r="H83" s="1"/>
      <c r="I83" s="1"/>
      <c r="R83" s="4"/>
      <c r="S83" s="4"/>
      <c r="T83" s="4"/>
      <c r="U83" s="4"/>
    </row>
    <row r="84" spans="8:21" ht="13">
      <c r="H84" s="1"/>
      <c r="I84" s="1"/>
      <c r="R84" s="4"/>
      <c r="S84" s="4"/>
      <c r="T84" s="4"/>
      <c r="U84" s="4"/>
    </row>
    <row r="85" spans="8:21" ht="13">
      <c r="H85" s="1"/>
      <c r="I85" s="1"/>
      <c r="R85" s="4"/>
      <c r="S85" s="4"/>
      <c r="T85" s="4"/>
      <c r="U85" s="4"/>
    </row>
    <row r="86" spans="8:21" ht="13">
      <c r="H86" s="1"/>
      <c r="I86" s="1"/>
      <c r="R86" s="4"/>
      <c r="S86" s="4"/>
      <c r="T86" s="4"/>
      <c r="U86" s="4"/>
    </row>
    <row r="87" spans="8:21" ht="13">
      <c r="H87" s="1"/>
      <c r="I87" s="1"/>
      <c r="R87" s="4"/>
      <c r="S87" s="4"/>
      <c r="T87" s="4"/>
      <c r="U87" s="4"/>
    </row>
    <row r="88" spans="8:21" ht="13">
      <c r="H88" s="1"/>
      <c r="I88" s="1"/>
      <c r="R88" s="4"/>
      <c r="S88" s="4"/>
      <c r="T88" s="4"/>
      <c r="U88" s="4"/>
    </row>
    <row r="89" spans="8:21" ht="13">
      <c r="H89" s="1"/>
      <c r="I89" s="1"/>
      <c r="R89" s="4"/>
      <c r="S89" s="4"/>
      <c r="T89" s="4"/>
      <c r="U89" s="4"/>
    </row>
    <row r="90" spans="8:21" ht="13">
      <c r="H90" s="1"/>
      <c r="I90" s="1"/>
      <c r="R90" s="4"/>
      <c r="S90" s="4"/>
      <c r="T90" s="4"/>
      <c r="U90" s="4"/>
    </row>
    <row r="91" spans="8:21" ht="13">
      <c r="H91" s="1"/>
      <c r="I91" s="1"/>
      <c r="R91" s="4"/>
      <c r="S91" s="4"/>
      <c r="T91" s="4"/>
      <c r="U91" s="4"/>
    </row>
    <row r="92" spans="8:21" ht="13">
      <c r="H92" s="1"/>
      <c r="I92" s="1"/>
      <c r="R92" s="4"/>
      <c r="S92" s="4"/>
      <c r="T92" s="4"/>
      <c r="U92" s="4"/>
    </row>
    <row r="93" spans="8:21" ht="13">
      <c r="H93" s="1"/>
      <c r="I93" s="1"/>
      <c r="R93" s="4"/>
      <c r="S93" s="4"/>
      <c r="T93" s="4"/>
      <c r="U93" s="4"/>
    </row>
    <row r="94" spans="8:21" ht="13">
      <c r="H94" s="1"/>
      <c r="I94" s="1"/>
      <c r="R94" s="4"/>
      <c r="S94" s="4"/>
      <c r="T94" s="4"/>
      <c r="U94" s="4"/>
    </row>
    <row r="95" spans="8:21" ht="13">
      <c r="H95" s="1"/>
      <c r="I95" s="1"/>
      <c r="R95" s="4"/>
      <c r="S95" s="4"/>
      <c r="T95" s="4"/>
      <c r="U95" s="4"/>
    </row>
    <row r="96" spans="8:21" ht="13">
      <c r="H96" s="1"/>
      <c r="I96" s="1"/>
      <c r="R96" s="4"/>
      <c r="S96" s="4"/>
      <c r="T96" s="4"/>
      <c r="U96" s="4"/>
    </row>
    <row r="97" spans="8:21" ht="13">
      <c r="H97" s="1"/>
      <c r="I97" s="1"/>
      <c r="R97" s="4"/>
      <c r="S97" s="4"/>
      <c r="T97" s="4"/>
      <c r="U97" s="4"/>
    </row>
    <row r="98" spans="8:21" ht="13">
      <c r="H98" s="1"/>
      <c r="I98" s="1"/>
      <c r="R98" s="4"/>
      <c r="S98" s="4"/>
      <c r="T98" s="4"/>
      <c r="U98" s="4"/>
    </row>
    <row r="99" spans="8:21" ht="13">
      <c r="H99" s="1"/>
      <c r="I99" s="1"/>
      <c r="R99" s="4"/>
      <c r="S99" s="4"/>
      <c r="T99" s="4"/>
      <c r="U99" s="4"/>
    </row>
    <row r="100" spans="8:21" ht="13">
      <c r="H100" s="1"/>
      <c r="I100" s="1"/>
      <c r="R100" s="4"/>
      <c r="S100" s="4"/>
      <c r="T100" s="4"/>
      <c r="U100" s="4"/>
    </row>
    <row r="101" spans="8:21" ht="13">
      <c r="H101" s="1"/>
      <c r="I101" s="1"/>
      <c r="R101" s="4"/>
      <c r="S101" s="4"/>
      <c r="T101" s="4"/>
      <c r="U101" s="4"/>
    </row>
    <row r="102" spans="8:21" ht="13">
      <c r="H102" s="1"/>
      <c r="I102" s="1"/>
      <c r="R102" s="4"/>
      <c r="S102" s="4"/>
      <c r="T102" s="4"/>
      <c r="U102" s="4"/>
    </row>
    <row r="103" spans="8:21" ht="13">
      <c r="H103" s="1"/>
      <c r="I103" s="1"/>
      <c r="R103" s="4"/>
      <c r="S103" s="4"/>
      <c r="T103" s="4"/>
      <c r="U103" s="4"/>
    </row>
    <row r="104" spans="8:21" ht="13">
      <c r="H104" s="1"/>
      <c r="I104" s="1"/>
      <c r="R104" s="4"/>
      <c r="S104" s="4"/>
      <c r="T104" s="4"/>
      <c r="U104" s="4"/>
    </row>
    <row r="105" spans="8:21" ht="13">
      <c r="H105" s="1"/>
      <c r="I105" s="1"/>
      <c r="R105" s="4"/>
      <c r="S105" s="4"/>
      <c r="T105" s="4"/>
      <c r="U105" s="4"/>
    </row>
    <row r="106" spans="8:21" ht="13">
      <c r="H106" s="1"/>
      <c r="I106" s="1"/>
      <c r="R106" s="4"/>
      <c r="S106" s="4"/>
      <c r="T106" s="4"/>
      <c r="U106" s="4"/>
    </row>
    <row r="107" spans="8:21" ht="13">
      <c r="H107" s="1"/>
      <c r="I107" s="1"/>
      <c r="R107" s="4"/>
      <c r="S107" s="4"/>
      <c r="T107" s="4"/>
      <c r="U107" s="4"/>
    </row>
    <row r="108" spans="8:21" ht="13">
      <c r="H108" s="1"/>
      <c r="I108" s="1"/>
      <c r="R108" s="4"/>
      <c r="S108" s="4"/>
      <c r="T108" s="4"/>
      <c r="U108" s="4"/>
    </row>
    <row r="109" spans="8:21" ht="13">
      <c r="H109" s="1"/>
      <c r="I109" s="1"/>
      <c r="R109" s="4"/>
      <c r="S109" s="4"/>
      <c r="T109" s="4"/>
      <c r="U109" s="4"/>
    </row>
    <row r="110" spans="8:21" ht="13">
      <c r="H110" s="1"/>
      <c r="I110" s="1"/>
      <c r="R110" s="4"/>
      <c r="S110" s="4"/>
      <c r="T110" s="4"/>
      <c r="U110" s="4"/>
    </row>
    <row r="111" spans="8:21" ht="13">
      <c r="H111" s="1"/>
      <c r="I111" s="1"/>
      <c r="R111" s="4"/>
      <c r="S111" s="4"/>
      <c r="T111" s="4"/>
      <c r="U111" s="4"/>
    </row>
    <row r="112" spans="8:21" ht="13">
      <c r="H112" s="1"/>
      <c r="I112" s="1"/>
      <c r="R112" s="4"/>
      <c r="S112" s="4"/>
      <c r="T112" s="4"/>
      <c r="U112" s="4"/>
    </row>
    <row r="113" spans="8:21" ht="13">
      <c r="H113" s="1"/>
      <c r="I113" s="1"/>
      <c r="R113" s="4"/>
      <c r="S113" s="4"/>
      <c r="T113" s="4"/>
      <c r="U113" s="4"/>
    </row>
    <row r="114" spans="8:21" ht="13">
      <c r="H114" s="1"/>
      <c r="I114" s="1"/>
      <c r="R114" s="4"/>
      <c r="S114" s="4"/>
      <c r="T114" s="4"/>
      <c r="U114" s="4"/>
    </row>
    <row r="115" spans="8:21" ht="13">
      <c r="H115" s="1"/>
      <c r="I115" s="1"/>
      <c r="R115" s="4"/>
      <c r="S115" s="4"/>
      <c r="T115" s="4"/>
      <c r="U115" s="4"/>
    </row>
    <row r="116" spans="8:21" ht="13">
      <c r="H116" s="1"/>
      <c r="I116" s="1"/>
      <c r="R116" s="4"/>
      <c r="S116" s="4"/>
      <c r="T116" s="4"/>
      <c r="U116" s="4"/>
    </row>
    <row r="117" spans="8:21" ht="13">
      <c r="H117" s="1"/>
      <c r="I117" s="1"/>
      <c r="R117" s="4"/>
      <c r="S117" s="4"/>
      <c r="T117" s="4"/>
      <c r="U117" s="4"/>
    </row>
    <row r="118" spans="8:21" ht="13">
      <c r="H118" s="1"/>
      <c r="I118" s="1"/>
      <c r="R118" s="4"/>
      <c r="S118" s="4"/>
      <c r="T118" s="4"/>
      <c r="U118" s="4"/>
    </row>
    <row r="119" spans="8:21" ht="13">
      <c r="H119" s="1"/>
      <c r="I119" s="1"/>
      <c r="R119" s="4"/>
      <c r="S119" s="4"/>
      <c r="T119" s="4"/>
      <c r="U119" s="4"/>
    </row>
    <row r="120" spans="8:21" ht="13">
      <c r="H120" s="1"/>
      <c r="I120" s="1"/>
      <c r="R120" s="4"/>
      <c r="S120" s="4"/>
      <c r="T120" s="4"/>
      <c r="U120" s="4"/>
    </row>
    <row r="121" spans="8:21" ht="13">
      <c r="H121" s="1"/>
      <c r="I121" s="1"/>
      <c r="R121" s="4"/>
      <c r="S121" s="4"/>
      <c r="T121" s="4"/>
      <c r="U121" s="4"/>
    </row>
    <row r="122" spans="8:21" ht="13">
      <c r="H122" s="1"/>
      <c r="I122" s="1"/>
      <c r="R122" s="4"/>
      <c r="S122" s="4"/>
      <c r="T122" s="4"/>
      <c r="U122" s="4"/>
    </row>
    <row r="123" spans="8:21" ht="13">
      <c r="H123" s="1"/>
      <c r="I123" s="1"/>
      <c r="R123" s="4"/>
      <c r="S123" s="4"/>
      <c r="T123" s="4"/>
      <c r="U123" s="4"/>
    </row>
    <row r="124" spans="8:21" ht="13">
      <c r="H124" s="1"/>
      <c r="I124" s="1"/>
      <c r="R124" s="4"/>
      <c r="S124" s="4"/>
      <c r="T124" s="4"/>
      <c r="U124" s="4"/>
    </row>
    <row r="125" spans="8:21" ht="13">
      <c r="H125" s="1"/>
      <c r="I125" s="1"/>
      <c r="R125" s="4"/>
      <c r="S125" s="4"/>
      <c r="T125" s="4"/>
      <c r="U125" s="4"/>
    </row>
    <row r="126" spans="8:21" ht="13">
      <c r="H126" s="1"/>
      <c r="I126" s="1"/>
      <c r="R126" s="4"/>
      <c r="S126" s="4"/>
      <c r="T126" s="4"/>
      <c r="U126" s="4"/>
    </row>
    <row r="127" spans="8:21" ht="13">
      <c r="H127" s="1"/>
      <c r="I127" s="1"/>
      <c r="R127" s="4"/>
      <c r="S127" s="4"/>
      <c r="T127" s="4"/>
      <c r="U127" s="4"/>
    </row>
    <row r="128" spans="8:21" ht="13">
      <c r="H128" s="1"/>
      <c r="I128" s="1"/>
      <c r="R128" s="4"/>
      <c r="S128" s="4"/>
      <c r="T128" s="4"/>
      <c r="U128" s="4"/>
    </row>
    <row r="129" spans="8:21" ht="13">
      <c r="H129" s="1"/>
      <c r="I129" s="1"/>
      <c r="R129" s="4"/>
      <c r="S129" s="4"/>
      <c r="T129" s="4"/>
      <c r="U129" s="4"/>
    </row>
    <row r="130" spans="8:21" ht="13">
      <c r="H130" s="1"/>
      <c r="I130" s="1"/>
      <c r="R130" s="4"/>
      <c r="S130" s="4"/>
      <c r="T130" s="4"/>
      <c r="U130" s="4"/>
    </row>
    <row r="131" spans="8:21" ht="13">
      <c r="H131" s="1"/>
      <c r="I131" s="1"/>
      <c r="R131" s="4"/>
      <c r="S131" s="4"/>
      <c r="T131" s="4"/>
      <c r="U131" s="4"/>
    </row>
    <row r="132" spans="8:21" ht="13">
      <c r="H132" s="1"/>
      <c r="I132" s="1"/>
      <c r="R132" s="4"/>
      <c r="S132" s="4"/>
      <c r="T132" s="4"/>
      <c r="U132" s="4"/>
    </row>
    <row r="133" spans="8:21" ht="13">
      <c r="H133" s="1"/>
      <c r="I133" s="1"/>
      <c r="R133" s="4"/>
      <c r="S133" s="4"/>
      <c r="T133" s="4"/>
      <c r="U133" s="4"/>
    </row>
    <row r="134" spans="8:21" ht="13">
      <c r="H134" s="1"/>
      <c r="I134" s="1"/>
      <c r="R134" s="4"/>
      <c r="S134" s="4"/>
      <c r="T134" s="4"/>
      <c r="U134" s="4"/>
    </row>
    <row r="135" spans="8:21" ht="13">
      <c r="H135" s="1"/>
      <c r="I135" s="1"/>
      <c r="R135" s="4"/>
      <c r="S135" s="4"/>
      <c r="T135" s="4"/>
      <c r="U135" s="4"/>
    </row>
    <row r="136" spans="8:21" ht="13">
      <c r="H136" s="1"/>
      <c r="I136" s="1"/>
      <c r="R136" s="4"/>
      <c r="S136" s="4"/>
      <c r="T136" s="4"/>
      <c r="U136" s="4"/>
    </row>
    <row r="137" spans="8:21" ht="13">
      <c r="H137" s="1"/>
      <c r="I137" s="1"/>
      <c r="R137" s="4"/>
      <c r="S137" s="4"/>
      <c r="T137" s="4"/>
      <c r="U137" s="4"/>
    </row>
    <row r="138" spans="8:21" ht="13">
      <c r="H138" s="1"/>
      <c r="I138" s="1"/>
      <c r="R138" s="4"/>
      <c r="S138" s="4"/>
      <c r="T138" s="4"/>
      <c r="U138" s="4"/>
    </row>
    <row r="139" spans="8:21" ht="13">
      <c r="H139" s="1"/>
      <c r="I139" s="1"/>
      <c r="R139" s="4"/>
      <c r="S139" s="4"/>
      <c r="T139" s="4"/>
      <c r="U139" s="4"/>
    </row>
    <row r="140" spans="8:21" ht="13">
      <c r="H140" s="1"/>
      <c r="I140" s="1"/>
      <c r="R140" s="4"/>
      <c r="S140" s="4"/>
      <c r="T140" s="4"/>
      <c r="U140" s="4"/>
    </row>
    <row r="141" spans="8:21" ht="13">
      <c r="H141" s="1"/>
      <c r="I141" s="1"/>
      <c r="R141" s="4"/>
      <c r="S141" s="4"/>
      <c r="T141" s="4"/>
      <c r="U141" s="4"/>
    </row>
    <row r="142" spans="8:21" ht="13">
      <c r="H142" s="1"/>
      <c r="I142" s="1"/>
      <c r="R142" s="4"/>
      <c r="S142" s="4"/>
      <c r="T142" s="4"/>
      <c r="U142" s="4"/>
    </row>
    <row r="143" spans="8:21" ht="13">
      <c r="H143" s="1"/>
      <c r="I143" s="1"/>
      <c r="R143" s="4"/>
      <c r="S143" s="4"/>
      <c r="T143" s="4"/>
      <c r="U143" s="4"/>
    </row>
    <row r="144" spans="8:21" ht="13">
      <c r="H144" s="1"/>
      <c r="I144" s="1"/>
      <c r="R144" s="4"/>
      <c r="S144" s="4"/>
      <c r="T144" s="4"/>
      <c r="U144" s="4"/>
    </row>
    <row r="145" spans="8:21" ht="13">
      <c r="H145" s="1"/>
      <c r="I145" s="1"/>
      <c r="R145" s="4"/>
      <c r="S145" s="4"/>
      <c r="T145" s="4"/>
      <c r="U145" s="4"/>
    </row>
    <row r="146" spans="8:21" ht="13">
      <c r="H146" s="1"/>
      <c r="I146" s="1"/>
      <c r="R146" s="4"/>
      <c r="S146" s="4"/>
      <c r="T146" s="4"/>
      <c r="U146" s="4"/>
    </row>
    <row r="147" spans="8:21" ht="13">
      <c r="H147" s="1"/>
      <c r="I147" s="1"/>
      <c r="R147" s="4"/>
      <c r="S147" s="4"/>
      <c r="T147" s="4"/>
      <c r="U147" s="4"/>
    </row>
    <row r="148" spans="8:21" ht="13">
      <c r="H148" s="1"/>
      <c r="I148" s="1"/>
      <c r="R148" s="4"/>
      <c r="S148" s="4"/>
      <c r="T148" s="4"/>
      <c r="U148" s="4"/>
    </row>
    <row r="149" spans="8:21" ht="13">
      <c r="H149" s="1"/>
      <c r="I149" s="1"/>
      <c r="R149" s="4"/>
      <c r="S149" s="4"/>
      <c r="T149" s="4"/>
      <c r="U149" s="4"/>
    </row>
    <row r="150" spans="8:21" ht="13">
      <c r="H150" s="1"/>
      <c r="I150" s="1"/>
      <c r="R150" s="4"/>
      <c r="S150" s="4"/>
      <c r="T150" s="4"/>
      <c r="U150" s="4"/>
    </row>
    <row r="151" spans="8:21" ht="13">
      <c r="H151" s="1"/>
      <c r="I151" s="1"/>
      <c r="R151" s="4"/>
      <c r="S151" s="4"/>
      <c r="T151" s="4"/>
      <c r="U151" s="4"/>
    </row>
    <row r="152" spans="8:21" ht="13">
      <c r="H152" s="1"/>
      <c r="I152" s="1"/>
      <c r="R152" s="4"/>
      <c r="S152" s="4"/>
      <c r="T152" s="4"/>
      <c r="U152" s="4"/>
    </row>
    <row r="153" spans="8:21" ht="13">
      <c r="H153" s="1"/>
      <c r="I153" s="1"/>
      <c r="R153" s="4"/>
      <c r="S153" s="4"/>
      <c r="T153" s="4"/>
      <c r="U153" s="4"/>
    </row>
    <row r="154" spans="8:21" ht="13">
      <c r="H154" s="1"/>
      <c r="I154" s="1"/>
      <c r="R154" s="4"/>
      <c r="S154" s="4"/>
      <c r="T154" s="4"/>
      <c r="U154" s="4"/>
    </row>
    <row r="155" spans="8:21" ht="13">
      <c r="H155" s="1"/>
      <c r="I155" s="1"/>
      <c r="R155" s="4"/>
      <c r="S155" s="4"/>
      <c r="T155" s="4"/>
      <c r="U155" s="4"/>
    </row>
    <row r="156" spans="8:21" ht="13">
      <c r="H156" s="1"/>
      <c r="I156" s="1"/>
      <c r="R156" s="4"/>
      <c r="S156" s="4"/>
      <c r="T156" s="4"/>
      <c r="U156" s="4"/>
    </row>
    <row r="157" spans="8:21" ht="13">
      <c r="H157" s="1"/>
      <c r="I157" s="1"/>
      <c r="R157" s="4"/>
      <c r="S157" s="4"/>
      <c r="T157" s="4"/>
      <c r="U157" s="4"/>
    </row>
    <row r="158" spans="8:21" ht="13">
      <c r="H158" s="1"/>
      <c r="I158" s="1"/>
      <c r="R158" s="4"/>
      <c r="S158" s="4"/>
      <c r="T158" s="4"/>
      <c r="U158" s="4"/>
    </row>
    <row r="159" spans="8:21" ht="13">
      <c r="H159" s="1"/>
      <c r="I159" s="1"/>
      <c r="R159" s="4"/>
      <c r="S159" s="4"/>
      <c r="T159" s="4"/>
      <c r="U159" s="4"/>
    </row>
    <row r="160" spans="8:21" ht="13">
      <c r="H160" s="1"/>
      <c r="I160" s="1"/>
      <c r="R160" s="4"/>
      <c r="S160" s="4"/>
      <c r="T160" s="4"/>
      <c r="U160" s="4"/>
    </row>
    <row r="161" spans="8:21" ht="13">
      <c r="H161" s="1"/>
      <c r="I161" s="1"/>
      <c r="R161" s="4"/>
      <c r="S161" s="4"/>
      <c r="T161" s="4"/>
      <c r="U161" s="4"/>
    </row>
    <row r="162" spans="8:21" ht="13">
      <c r="H162" s="1"/>
      <c r="I162" s="1"/>
      <c r="R162" s="4"/>
      <c r="S162" s="4"/>
      <c r="T162" s="4"/>
      <c r="U162" s="4"/>
    </row>
    <row r="163" spans="8:21" ht="13">
      <c r="H163" s="1"/>
      <c r="I163" s="1"/>
      <c r="R163" s="4"/>
      <c r="S163" s="4"/>
      <c r="T163" s="4"/>
      <c r="U163" s="4"/>
    </row>
    <row r="164" spans="8:21" ht="13">
      <c r="H164" s="1"/>
      <c r="I164" s="1"/>
      <c r="R164" s="4"/>
      <c r="S164" s="4"/>
      <c r="T164" s="4"/>
      <c r="U164" s="4"/>
    </row>
    <row r="165" spans="8:21" ht="13">
      <c r="H165" s="1"/>
      <c r="I165" s="1"/>
      <c r="R165" s="4"/>
      <c r="S165" s="4"/>
      <c r="T165" s="4"/>
      <c r="U165" s="4"/>
    </row>
    <row r="166" spans="8:21" ht="13">
      <c r="H166" s="1"/>
      <c r="I166" s="1"/>
      <c r="R166" s="4"/>
      <c r="S166" s="4"/>
      <c r="T166" s="4"/>
      <c r="U166" s="4"/>
    </row>
    <row r="167" spans="8:21" ht="13">
      <c r="H167" s="1"/>
      <c r="I167" s="1"/>
      <c r="R167" s="4"/>
      <c r="S167" s="4"/>
      <c r="T167" s="4"/>
      <c r="U167" s="4"/>
    </row>
    <row r="168" spans="8:21" ht="13">
      <c r="H168" s="1"/>
      <c r="I168" s="1"/>
      <c r="R168" s="4"/>
      <c r="S168" s="4"/>
      <c r="T168" s="4"/>
      <c r="U168" s="4"/>
    </row>
    <row r="169" spans="8:21" ht="13">
      <c r="H169" s="1"/>
      <c r="I169" s="1"/>
      <c r="R169" s="4"/>
      <c r="S169" s="4"/>
      <c r="T169" s="4"/>
      <c r="U169" s="4"/>
    </row>
    <row r="170" spans="8:21" ht="13">
      <c r="H170" s="1"/>
      <c r="I170" s="1"/>
      <c r="R170" s="4"/>
      <c r="S170" s="4"/>
      <c r="T170" s="4"/>
      <c r="U170" s="4"/>
    </row>
    <row r="171" spans="8:21" ht="13">
      <c r="H171" s="1"/>
      <c r="I171" s="1"/>
      <c r="R171" s="4"/>
      <c r="S171" s="4"/>
      <c r="T171" s="4"/>
      <c r="U171" s="4"/>
    </row>
    <row r="172" spans="8:21" ht="13">
      <c r="H172" s="1"/>
      <c r="I172" s="1"/>
      <c r="R172" s="4"/>
      <c r="S172" s="4"/>
      <c r="T172" s="4"/>
      <c r="U172" s="4"/>
    </row>
    <row r="173" spans="8:21" ht="13">
      <c r="H173" s="1"/>
      <c r="I173" s="1"/>
      <c r="R173" s="4"/>
      <c r="S173" s="4"/>
      <c r="T173" s="4"/>
      <c r="U173" s="4"/>
    </row>
    <row r="174" spans="8:21" ht="13">
      <c r="H174" s="1"/>
      <c r="I174" s="1"/>
      <c r="R174" s="4"/>
      <c r="S174" s="4"/>
      <c r="T174" s="4"/>
      <c r="U174" s="4"/>
    </row>
    <row r="175" spans="8:21" ht="13">
      <c r="H175" s="1"/>
      <c r="I175" s="1"/>
      <c r="R175" s="4"/>
      <c r="S175" s="4"/>
      <c r="T175" s="4"/>
      <c r="U175" s="4"/>
    </row>
    <row r="176" spans="8:21" ht="13">
      <c r="H176" s="1"/>
      <c r="I176" s="1"/>
      <c r="R176" s="4"/>
      <c r="S176" s="4"/>
      <c r="T176" s="4"/>
      <c r="U176" s="4"/>
    </row>
    <row r="177" spans="8:21" ht="13">
      <c r="H177" s="1"/>
      <c r="I177" s="1"/>
      <c r="R177" s="4"/>
      <c r="S177" s="4"/>
      <c r="T177" s="4"/>
      <c r="U177" s="4"/>
    </row>
    <row r="178" spans="8:21" ht="13">
      <c r="H178" s="1"/>
      <c r="I178" s="1"/>
      <c r="R178" s="4"/>
      <c r="S178" s="4"/>
      <c r="T178" s="4"/>
      <c r="U178" s="4"/>
    </row>
    <row r="179" spans="8:21" ht="13">
      <c r="H179" s="1"/>
      <c r="I179" s="1"/>
      <c r="R179" s="4"/>
      <c r="S179" s="4"/>
      <c r="T179" s="4"/>
      <c r="U179" s="4"/>
    </row>
    <row r="180" spans="8:21" ht="13">
      <c r="H180" s="1"/>
      <c r="I180" s="1"/>
      <c r="R180" s="4"/>
      <c r="S180" s="4"/>
      <c r="T180" s="4"/>
      <c r="U180" s="4"/>
    </row>
    <row r="181" spans="8:21" ht="13">
      <c r="H181" s="1"/>
      <c r="I181" s="1"/>
      <c r="R181" s="4"/>
      <c r="S181" s="4"/>
      <c r="T181" s="4"/>
      <c r="U181" s="4"/>
    </row>
    <row r="182" spans="8:21" ht="13">
      <c r="H182" s="1"/>
      <c r="I182" s="1"/>
      <c r="R182" s="4"/>
      <c r="S182" s="4"/>
      <c r="T182" s="4"/>
      <c r="U182" s="4"/>
    </row>
    <row r="183" spans="8:21" ht="13">
      <c r="H183" s="1"/>
      <c r="I183" s="1"/>
      <c r="R183" s="4"/>
      <c r="S183" s="4"/>
      <c r="T183" s="4"/>
      <c r="U183" s="4"/>
    </row>
    <row r="184" spans="8:21" ht="13">
      <c r="H184" s="1"/>
      <c r="I184" s="1"/>
      <c r="R184" s="4"/>
      <c r="S184" s="4"/>
      <c r="T184" s="4"/>
      <c r="U184" s="4"/>
    </row>
    <row r="185" spans="8:21" ht="13">
      <c r="H185" s="1"/>
      <c r="I185" s="1"/>
      <c r="R185" s="4"/>
      <c r="S185" s="4"/>
      <c r="T185" s="4"/>
      <c r="U185" s="4"/>
    </row>
    <row r="186" spans="8:21" ht="13">
      <c r="H186" s="1"/>
      <c r="I186" s="1"/>
      <c r="R186" s="4"/>
      <c r="S186" s="4"/>
      <c r="T186" s="4"/>
      <c r="U186" s="4"/>
    </row>
    <row r="187" spans="8:21" ht="13">
      <c r="H187" s="1"/>
      <c r="I187" s="1"/>
      <c r="R187" s="4"/>
      <c r="S187" s="4"/>
      <c r="T187" s="4"/>
      <c r="U187" s="4"/>
    </row>
    <row r="188" spans="8:21" ht="13">
      <c r="H188" s="1"/>
      <c r="I188" s="1"/>
      <c r="R188" s="4"/>
      <c r="S188" s="4"/>
      <c r="T188" s="4"/>
      <c r="U188" s="4"/>
    </row>
    <row r="189" spans="8:21" ht="13">
      <c r="H189" s="1"/>
      <c r="I189" s="1"/>
      <c r="R189" s="4"/>
      <c r="S189" s="4"/>
      <c r="T189" s="4"/>
      <c r="U189" s="4"/>
    </row>
    <row r="190" spans="8:21" ht="13">
      <c r="H190" s="1"/>
      <c r="I190" s="1"/>
      <c r="R190" s="4"/>
      <c r="S190" s="4"/>
      <c r="T190" s="4"/>
      <c r="U190" s="4"/>
    </row>
    <row r="191" spans="8:21" ht="13">
      <c r="H191" s="1"/>
      <c r="I191" s="1"/>
      <c r="R191" s="4"/>
      <c r="S191" s="4"/>
      <c r="T191" s="4"/>
      <c r="U191" s="4"/>
    </row>
    <row r="192" spans="8:21" ht="13">
      <c r="H192" s="1"/>
      <c r="I192" s="1"/>
      <c r="R192" s="4"/>
      <c r="S192" s="4"/>
      <c r="T192" s="4"/>
      <c r="U192" s="4"/>
    </row>
    <row r="193" spans="8:21" ht="13">
      <c r="H193" s="1"/>
      <c r="I193" s="1"/>
      <c r="R193" s="4"/>
      <c r="S193" s="4"/>
      <c r="T193" s="4"/>
      <c r="U193" s="4"/>
    </row>
    <row r="194" spans="8:21" ht="13">
      <c r="H194" s="1"/>
      <c r="I194" s="1"/>
      <c r="R194" s="4"/>
      <c r="S194" s="4"/>
      <c r="T194" s="4"/>
      <c r="U194" s="4"/>
    </row>
    <row r="195" spans="8:21" ht="13">
      <c r="H195" s="1"/>
      <c r="I195" s="1"/>
      <c r="R195" s="4"/>
      <c r="S195" s="4"/>
      <c r="T195" s="4"/>
      <c r="U195" s="4"/>
    </row>
    <row r="196" spans="8:21" ht="13">
      <c r="H196" s="1"/>
      <c r="I196" s="1"/>
      <c r="R196" s="4"/>
      <c r="S196" s="4"/>
      <c r="T196" s="4"/>
      <c r="U196" s="4"/>
    </row>
    <row r="197" spans="8:21" ht="13">
      <c r="H197" s="1"/>
      <c r="I197" s="1"/>
      <c r="R197" s="4"/>
      <c r="S197" s="4"/>
      <c r="T197" s="4"/>
      <c r="U197" s="4"/>
    </row>
    <row r="198" spans="8:21" ht="13">
      <c r="H198" s="1"/>
      <c r="I198" s="1"/>
      <c r="R198" s="4"/>
      <c r="S198" s="4"/>
      <c r="T198" s="4"/>
      <c r="U198" s="4"/>
    </row>
    <row r="199" spans="8:21" ht="13">
      <c r="H199" s="1"/>
      <c r="I199" s="1"/>
      <c r="R199" s="4"/>
      <c r="S199" s="4"/>
      <c r="T199" s="4"/>
      <c r="U199" s="4"/>
    </row>
    <row r="200" spans="8:21" ht="13">
      <c r="H200" s="1"/>
      <c r="I200" s="1"/>
      <c r="R200" s="4"/>
      <c r="S200" s="4"/>
      <c r="T200" s="4"/>
      <c r="U200" s="4"/>
    </row>
    <row r="201" spans="8:21" ht="13">
      <c r="H201" s="1"/>
      <c r="I201" s="1"/>
      <c r="R201" s="4"/>
      <c r="S201" s="4"/>
      <c r="T201" s="4"/>
      <c r="U201" s="4"/>
    </row>
    <row r="202" spans="8:21" ht="13">
      <c r="H202" s="1"/>
      <c r="I202" s="1"/>
      <c r="R202" s="4"/>
      <c r="S202" s="4"/>
      <c r="T202" s="4"/>
      <c r="U202" s="4"/>
    </row>
    <row r="203" spans="8:21" ht="13">
      <c r="H203" s="1"/>
      <c r="I203" s="1"/>
      <c r="R203" s="4"/>
      <c r="S203" s="4"/>
      <c r="T203" s="4"/>
      <c r="U203" s="4"/>
    </row>
    <row r="204" spans="8:21" ht="13">
      <c r="H204" s="1"/>
      <c r="I204" s="1"/>
      <c r="R204" s="4"/>
      <c r="S204" s="4"/>
      <c r="T204" s="4"/>
      <c r="U204" s="4"/>
    </row>
    <row r="205" spans="8:21" ht="13">
      <c r="H205" s="1"/>
      <c r="I205" s="1"/>
      <c r="R205" s="4"/>
      <c r="S205" s="4"/>
      <c r="T205" s="4"/>
      <c r="U205" s="4"/>
    </row>
    <row r="206" spans="8:21" ht="13">
      <c r="H206" s="1"/>
      <c r="I206" s="1"/>
      <c r="R206" s="4"/>
      <c r="S206" s="4"/>
      <c r="T206" s="4"/>
      <c r="U206" s="4"/>
    </row>
    <row r="207" spans="8:21" ht="13">
      <c r="H207" s="1"/>
      <c r="I207" s="1"/>
      <c r="R207" s="4"/>
      <c r="S207" s="4"/>
      <c r="T207" s="4"/>
      <c r="U207" s="4"/>
    </row>
    <row r="208" spans="8:21" ht="13">
      <c r="H208" s="1"/>
      <c r="I208" s="1"/>
      <c r="R208" s="4"/>
      <c r="S208" s="4"/>
      <c r="T208" s="4"/>
      <c r="U208" s="4"/>
    </row>
    <row r="209" spans="8:21" ht="13">
      <c r="H209" s="1"/>
      <c r="I209" s="1"/>
      <c r="R209" s="4"/>
      <c r="S209" s="4"/>
      <c r="T209" s="4"/>
      <c r="U209" s="4"/>
    </row>
    <row r="210" spans="8:21" ht="13">
      <c r="H210" s="1"/>
      <c r="I210" s="1"/>
      <c r="R210" s="4"/>
      <c r="S210" s="4"/>
      <c r="T210" s="4"/>
      <c r="U210" s="4"/>
    </row>
    <row r="211" spans="8:21" ht="13">
      <c r="H211" s="1"/>
      <c r="I211" s="1"/>
      <c r="R211" s="4"/>
      <c r="S211" s="4"/>
      <c r="T211" s="4"/>
      <c r="U211" s="4"/>
    </row>
    <row r="212" spans="8:21" ht="13">
      <c r="H212" s="1"/>
      <c r="I212" s="1"/>
      <c r="R212" s="4"/>
      <c r="S212" s="4"/>
      <c r="T212" s="4"/>
      <c r="U212" s="4"/>
    </row>
    <row r="213" spans="8:21" ht="13">
      <c r="H213" s="1"/>
      <c r="I213" s="1"/>
      <c r="R213" s="4"/>
      <c r="S213" s="4"/>
      <c r="T213" s="4"/>
      <c r="U213" s="4"/>
    </row>
    <row r="214" spans="8:21" ht="13">
      <c r="H214" s="1"/>
      <c r="I214" s="1"/>
      <c r="R214" s="4"/>
      <c r="S214" s="4"/>
      <c r="T214" s="4"/>
      <c r="U214" s="4"/>
    </row>
    <row r="215" spans="8:21" ht="13">
      <c r="H215" s="1"/>
      <c r="I215" s="1"/>
      <c r="R215" s="4"/>
      <c r="S215" s="4"/>
      <c r="T215" s="4"/>
      <c r="U215" s="4"/>
    </row>
    <row r="216" spans="8:21" ht="13">
      <c r="H216" s="1"/>
      <c r="I216" s="1"/>
      <c r="R216" s="4"/>
      <c r="S216" s="4"/>
      <c r="T216" s="4"/>
      <c r="U216" s="4"/>
    </row>
    <row r="217" spans="8:21" ht="13">
      <c r="H217" s="1"/>
      <c r="I217" s="1"/>
      <c r="R217" s="4"/>
      <c r="S217" s="4"/>
      <c r="T217" s="4"/>
      <c r="U217" s="4"/>
    </row>
    <row r="218" spans="8:21" ht="13">
      <c r="H218" s="1"/>
      <c r="I218" s="1"/>
      <c r="R218" s="4"/>
      <c r="S218" s="4"/>
      <c r="T218" s="4"/>
      <c r="U218" s="4"/>
    </row>
    <row r="219" spans="8:21" ht="13">
      <c r="H219" s="1"/>
      <c r="I219" s="1"/>
      <c r="R219" s="4"/>
      <c r="S219" s="4"/>
      <c r="T219" s="4"/>
      <c r="U219" s="4"/>
    </row>
    <row r="220" spans="8:21" ht="13">
      <c r="H220" s="1"/>
      <c r="I220" s="1"/>
      <c r="R220" s="4"/>
      <c r="S220" s="4"/>
      <c r="T220" s="4"/>
      <c r="U220" s="4"/>
    </row>
    <row r="221" spans="8:21" ht="13">
      <c r="H221" s="1"/>
      <c r="I221" s="1"/>
      <c r="R221" s="4"/>
      <c r="S221" s="4"/>
      <c r="T221" s="4"/>
      <c r="U221" s="4"/>
    </row>
    <row r="222" spans="8:21" ht="13">
      <c r="H222" s="1"/>
      <c r="I222" s="1"/>
      <c r="R222" s="4"/>
      <c r="S222" s="4"/>
      <c r="T222" s="4"/>
      <c r="U222" s="4"/>
    </row>
    <row r="223" spans="8:21" ht="13">
      <c r="H223" s="1"/>
      <c r="I223" s="1"/>
      <c r="R223" s="4"/>
      <c r="S223" s="4"/>
      <c r="T223" s="4"/>
      <c r="U223" s="4"/>
    </row>
    <row r="224" spans="8:21" ht="13">
      <c r="H224" s="1"/>
      <c r="I224" s="1"/>
      <c r="R224" s="4"/>
      <c r="S224" s="4"/>
      <c r="T224" s="4"/>
      <c r="U224" s="4"/>
    </row>
    <row r="225" spans="8:21" ht="13">
      <c r="H225" s="1"/>
      <c r="I225" s="1"/>
      <c r="R225" s="4"/>
      <c r="S225" s="4"/>
      <c r="T225" s="4"/>
      <c r="U225" s="4"/>
    </row>
    <row r="226" spans="8:21" ht="13">
      <c r="H226" s="1"/>
      <c r="I226" s="1"/>
      <c r="R226" s="4"/>
      <c r="S226" s="4"/>
      <c r="T226" s="4"/>
      <c r="U226" s="4"/>
    </row>
    <row r="227" spans="8:21" ht="13">
      <c r="H227" s="1"/>
      <c r="I227" s="1"/>
      <c r="R227" s="4"/>
      <c r="S227" s="4"/>
      <c r="T227" s="4"/>
      <c r="U227" s="4"/>
    </row>
    <row r="228" spans="8:21" ht="13">
      <c r="H228" s="1"/>
      <c r="I228" s="1"/>
      <c r="R228" s="4"/>
      <c r="S228" s="4"/>
      <c r="T228" s="4"/>
      <c r="U228" s="4"/>
    </row>
    <row r="229" spans="8:21" ht="13">
      <c r="H229" s="1"/>
      <c r="I229" s="1"/>
      <c r="R229" s="4"/>
      <c r="S229" s="4"/>
      <c r="T229" s="4"/>
      <c r="U229" s="4"/>
    </row>
    <row r="230" spans="8:21" ht="13">
      <c r="H230" s="1"/>
      <c r="I230" s="1"/>
      <c r="R230" s="4"/>
      <c r="S230" s="4"/>
      <c r="T230" s="4"/>
      <c r="U230" s="4"/>
    </row>
    <row r="231" spans="8:21" ht="13">
      <c r="H231" s="1"/>
      <c r="I231" s="1"/>
      <c r="R231" s="4"/>
      <c r="S231" s="4"/>
      <c r="T231" s="4"/>
      <c r="U231" s="4"/>
    </row>
    <row r="232" spans="8:21" ht="13">
      <c r="H232" s="1"/>
      <c r="I232" s="1"/>
      <c r="R232" s="4"/>
      <c r="S232" s="4"/>
      <c r="T232" s="4"/>
      <c r="U232" s="4"/>
    </row>
    <row r="233" spans="8:21" ht="13">
      <c r="H233" s="1"/>
      <c r="I233" s="1"/>
      <c r="R233" s="4"/>
      <c r="S233" s="4"/>
      <c r="T233" s="4"/>
      <c r="U233" s="4"/>
    </row>
    <row r="234" spans="8:21" ht="13">
      <c r="H234" s="1"/>
      <c r="I234" s="1"/>
      <c r="R234" s="4"/>
      <c r="S234" s="4"/>
      <c r="T234" s="4"/>
      <c r="U234" s="4"/>
    </row>
    <row r="235" spans="8:21" ht="13">
      <c r="H235" s="1"/>
      <c r="I235" s="1"/>
      <c r="R235" s="4"/>
      <c r="S235" s="4"/>
      <c r="T235" s="4"/>
      <c r="U235" s="4"/>
    </row>
    <row r="236" spans="8:21" ht="13">
      <c r="H236" s="1"/>
      <c r="I236" s="1"/>
      <c r="R236" s="4"/>
      <c r="S236" s="4"/>
      <c r="T236" s="4"/>
      <c r="U236" s="4"/>
    </row>
    <row r="237" spans="8:21" ht="13">
      <c r="H237" s="1"/>
      <c r="I237" s="1"/>
      <c r="R237" s="4"/>
      <c r="S237" s="4"/>
      <c r="T237" s="4"/>
      <c r="U237" s="4"/>
    </row>
    <row r="238" spans="8:21" ht="13">
      <c r="H238" s="1"/>
      <c r="I238" s="1"/>
      <c r="R238" s="4"/>
      <c r="S238" s="4"/>
      <c r="T238" s="4"/>
      <c r="U238" s="4"/>
    </row>
    <row r="239" spans="8:21" ht="13">
      <c r="H239" s="1"/>
      <c r="I239" s="1"/>
      <c r="R239" s="4"/>
      <c r="S239" s="4"/>
      <c r="T239" s="4"/>
      <c r="U239" s="4"/>
    </row>
    <row r="240" spans="8:21" ht="13">
      <c r="H240" s="1"/>
      <c r="I240" s="1"/>
      <c r="R240" s="4"/>
      <c r="S240" s="4"/>
      <c r="T240" s="4"/>
      <c r="U240" s="4"/>
    </row>
    <row r="241" spans="8:21" ht="13">
      <c r="H241" s="1"/>
      <c r="I241" s="1"/>
      <c r="R241" s="4"/>
      <c r="S241" s="4"/>
      <c r="T241" s="4"/>
      <c r="U241" s="4"/>
    </row>
    <row r="242" spans="8:21" ht="13">
      <c r="H242" s="1"/>
      <c r="I242" s="1"/>
      <c r="R242" s="4"/>
      <c r="S242" s="4"/>
      <c r="T242" s="4"/>
      <c r="U242" s="4"/>
    </row>
    <row r="243" spans="8:21" ht="13">
      <c r="H243" s="1"/>
      <c r="I243" s="1"/>
      <c r="R243" s="4"/>
      <c r="S243" s="4"/>
      <c r="T243" s="4"/>
      <c r="U243" s="4"/>
    </row>
    <row r="244" spans="8:21" ht="13">
      <c r="H244" s="1"/>
      <c r="I244" s="1"/>
      <c r="R244" s="4"/>
      <c r="S244" s="4"/>
      <c r="T244" s="4"/>
      <c r="U244" s="4"/>
    </row>
    <row r="245" spans="8:21" ht="13">
      <c r="H245" s="1"/>
      <c r="I245" s="1"/>
      <c r="R245" s="4"/>
      <c r="S245" s="4"/>
      <c r="T245" s="4"/>
      <c r="U245" s="4"/>
    </row>
    <row r="246" spans="8:21" ht="13">
      <c r="H246" s="1"/>
      <c r="I246" s="1"/>
      <c r="R246" s="4"/>
      <c r="S246" s="4"/>
      <c r="T246" s="4"/>
      <c r="U246" s="4"/>
    </row>
    <row r="247" spans="8:21" ht="13">
      <c r="H247" s="1"/>
      <c r="I247" s="1"/>
      <c r="R247" s="4"/>
      <c r="S247" s="4"/>
      <c r="T247" s="4"/>
      <c r="U247" s="4"/>
    </row>
    <row r="248" spans="8:21" ht="13">
      <c r="H248" s="1"/>
      <c r="I248" s="1"/>
      <c r="R248" s="4"/>
      <c r="S248" s="4"/>
      <c r="T248" s="4"/>
      <c r="U248" s="4"/>
    </row>
    <row r="249" spans="8:21" ht="13">
      <c r="H249" s="1"/>
      <c r="I249" s="1"/>
      <c r="R249" s="4"/>
      <c r="S249" s="4"/>
      <c r="T249" s="4"/>
      <c r="U249" s="4"/>
    </row>
    <row r="250" spans="8:21" ht="13">
      <c r="H250" s="1"/>
      <c r="I250" s="1"/>
      <c r="R250" s="4"/>
      <c r="S250" s="4"/>
      <c r="T250" s="4"/>
      <c r="U250" s="4"/>
    </row>
    <row r="251" spans="8:21" ht="13">
      <c r="H251" s="1"/>
      <c r="I251" s="1"/>
      <c r="R251" s="4"/>
      <c r="S251" s="4"/>
      <c r="T251" s="4"/>
      <c r="U251" s="4"/>
    </row>
    <row r="252" spans="8:21" ht="13">
      <c r="H252" s="1"/>
      <c r="I252" s="1"/>
      <c r="R252" s="4"/>
      <c r="S252" s="4"/>
      <c r="T252" s="4"/>
      <c r="U252" s="4"/>
    </row>
    <row r="253" spans="8:21" ht="13">
      <c r="H253" s="1"/>
      <c r="I253" s="1"/>
      <c r="R253" s="4"/>
      <c r="S253" s="4"/>
      <c r="T253" s="4"/>
      <c r="U253" s="4"/>
    </row>
    <row r="254" spans="8:21" ht="13">
      <c r="H254" s="1"/>
      <c r="I254" s="1"/>
      <c r="R254" s="4"/>
      <c r="S254" s="4"/>
      <c r="T254" s="4"/>
      <c r="U254" s="4"/>
    </row>
    <row r="255" spans="8:21" ht="13">
      <c r="H255" s="1"/>
      <c r="I255" s="1"/>
      <c r="R255" s="4"/>
      <c r="S255" s="4"/>
      <c r="T255" s="4"/>
      <c r="U255" s="4"/>
    </row>
    <row r="256" spans="8:21" ht="13">
      <c r="H256" s="1"/>
      <c r="I256" s="1"/>
      <c r="R256" s="4"/>
      <c r="S256" s="4"/>
      <c r="T256" s="4"/>
      <c r="U256" s="4"/>
    </row>
    <row r="257" spans="8:21" ht="13">
      <c r="H257" s="1"/>
      <c r="I257" s="1"/>
      <c r="R257" s="4"/>
      <c r="S257" s="4"/>
      <c r="T257" s="4"/>
      <c r="U257" s="4"/>
    </row>
    <row r="258" spans="8:21" ht="13">
      <c r="H258" s="1"/>
      <c r="I258" s="1"/>
      <c r="R258" s="4"/>
      <c r="S258" s="4"/>
      <c r="T258" s="4"/>
      <c r="U258" s="4"/>
    </row>
    <row r="259" spans="8:21" ht="13">
      <c r="H259" s="1"/>
      <c r="I259" s="1"/>
      <c r="R259" s="4"/>
      <c r="S259" s="4"/>
      <c r="T259" s="4"/>
      <c r="U259" s="4"/>
    </row>
    <row r="260" spans="8:21" ht="13">
      <c r="H260" s="1"/>
      <c r="I260" s="1"/>
      <c r="R260" s="4"/>
      <c r="S260" s="4"/>
      <c r="T260" s="4"/>
      <c r="U260" s="4"/>
    </row>
    <row r="261" spans="8:21" ht="13">
      <c r="H261" s="1"/>
      <c r="I261" s="1"/>
      <c r="R261" s="4"/>
      <c r="S261" s="4"/>
      <c r="T261" s="4"/>
      <c r="U261" s="4"/>
    </row>
    <row r="262" spans="8:21" ht="13">
      <c r="H262" s="1"/>
      <c r="I262" s="1"/>
      <c r="R262" s="4"/>
      <c r="S262" s="4"/>
      <c r="T262" s="4"/>
      <c r="U262" s="4"/>
    </row>
    <row r="263" spans="8:21" ht="13">
      <c r="H263" s="1"/>
      <c r="I263" s="1"/>
      <c r="R263" s="4"/>
      <c r="S263" s="4"/>
      <c r="T263" s="4"/>
      <c r="U263" s="4"/>
    </row>
    <row r="264" spans="8:21" ht="13">
      <c r="H264" s="1"/>
      <c r="I264" s="1"/>
      <c r="R264" s="4"/>
      <c r="S264" s="4"/>
      <c r="T264" s="4"/>
      <c r="U264" s="4"/>
    </row>
    <row r="265" spans="8:21" ht="13">
      <c r="H265" s="1"/>
      <c r="I265" s="1"/>
      <c r="R265" s="4"/>
      <c r="S265" s="4"/>
      <c r="T265" s="4"/>
      <c r="U265" s="4"/>
    </row>
    <row r="266" spans="8:21" ht="13">
      <c r="H266" s="1"/>
      <c r="I266" s="1"/>
      <c r="R266" s="4"/>
      <c r="S266" s="4"/>
      <c r="T266" s="4"/>
      <c r="U266" s="4"/>
    </row>
    <row r="267" spans="8:21" ht="13">
      <c r="H267" s="1"/>
      <c r="I267" s="1"/>
      <c r="R267" s="4"/>
      <c r="S267" s="4"/>
      <c r="T267" s="4"/>
      <c r="U267" s="4"/>
    </row>
    <row r="268" spans="8:21" ht="13">
      <c r="H268" s="1"/>
      <c r="I268" s="1"/>
      <c r="R268" s="4"/>
      <c r="S268" s="4"/>
      <c r="T268" s="4"/>
      <c r="U268" s="4"/>
    </row>
    <row r="269" spans="8:21" ht="13">
      <c r="H269" s="1"/>
      <c r="I269" s="1"/>
      <c r="R269" s="4"/>
      <c r="S269" s="4"/>
      <c r="T269" s="4"/>
      <c r="U269" s="4"/>
    </row>
    <row r="270" spans="8:21" ht="13">
      <c r="H270" s="1"/>
      <c r="I270" s="1"/>
      <c r="R270" s="4"/>
      <c r="S270" s="4"/>
      <c r="T270" s="4"/>
      <c r="U270" s="4"/>
    </row>
    <row r="271" spans="8:21" ht="13">
      <c r="H271" s="1"/>
      <c r="I271" s="1"/>
      <c r="R271" s="4"/>
      <c r="S271" s="4"/>
      <c r="T271" s="4"/>
      <c r="U271" s="4"/>
    </row>
    <row r="272" spans="8:21" ht="13">
      <c r="H272" s="1"/>
      <c r="I272" s="1"/>
      <c r="R272" s="4"/>
      <c r="S272" s="4"/>
      <c r="T272" s="4"/>
      <c r="U272" s="4"/>
    </row>
    <row r="273" spans="8:21" ht="13">
      <c r="H273" s="1"/>
      <c r="I273" s="1"/>
      <c r="R273" s="4"/>
      <c r="S273" s="4"/>
      <c r="T273" s="4"/>
      <c r="U273" s="4"/>
    </row>
    <row r="274" spans="8:21" ht="13">
      <c r="H274" s="1"/>
      <c r="I274" s="1"/>
      <c r="R274" s="4"/>
      <c r="S274" s="4"/>
      <c r="T274" s="4"/>
      <c r="U274" s="4"/>
    </row>
    <row r="275" spans="8:21" ht="13">
      <c r="H275" s="1"/>
      <c r="I275" s="1"/>
      <c r="R275" s="4"/>
      <c r="S275" s="4"/>
      <c r="T275" s="4"/>
      <c r="U275" s="4"/>
    </row>
    <row r="276" spans="8:21" ht="13">
      <c r="H276" s="1"/>
      <c r="I276" s="1"/>
      <c r="R276" s="4"/>
      <c r="S276" s="4"/>
      <c r="T276" s="4"/>
      <c r="U276" s="4"/>
    </row>
    <row r="277" spans="8:21" ht="13">
      <c r="H277" s="1"/>
      <c r="I277" s="1"/>
      <c r="R277" s="4"/>
      <c r="S277" s="4"/>
      <c r="T277" s="4"/>
      <c r="U277" s="4"/>
    </row>
    <row r="278" spans="8:21" ht="13">
      <c r="H278" s="1"/>
      <c r="I278" s="1"/>
      <c r="R278" s="4"/>
      <c r="S278" s="4"/>
      <c r="T278" s="4"/>
      <c r="U278" s="4"/>
    </row>
    <row r="279" spans="8:21" ht="13">
      <c r="H279" s="1"/>
      <c r="I279" s="1"/>
      <c r="R279" s="4"/>
      <c r="S279" s="4"/>
      <c r="T279" s="4"/>
      <c r="U279" s="4"/>
    </row>
    <row r="280" spans="8:21" ht="13">
      <c r="H280" s="1"/>
      <c r="I280" s="1"/>
      <c r="R280" s="4"/>
      <c r="S280" s="4"/>
      <c r="T280" s="4"/>
      <c r="U280" s="4"/>
    </row>
    <row r="281" spans="8:21" ht="13">
      <c r="H281" s="1"/>
      <c r="I281" s="1"/>
      <c r="R281" s="4"/>
      <c r="S281" s="4"/>
      <c r="T281" s="4"/>
      <c r="U281" s="4"/>
    </row>
    <row r="282" spans="8:21" ht="13">
      <c r="H282" s="1"/>
      <c r="I282" s="1"/>
      <c r="R282" s="4"/>
      <c r="S282" s="4"/>
      <c r="T282" s="4"/>
      <c r="U282" s="4"/>
    </row>
    <row r="283" spans="8:21" ht="13">
      <c r="H283" s="1"/>
      <c r="I283" s="1"/>
      <c r="R283" s="4"/>
      <c r="S283" s="4"/>
      <c r="T283" s="4"/>
      <c r="U283" s="4"/>
    </row>
    <row r="284" spans="8:21" ht="13">
      <c r="H284" s="1"/>
      <c r="I284" s="1"/>
      <c r="R284" s="4"/>
      <c r="S284" s="4"/>
      <c r="T284" s="4"/>
      <c r="U284" s="4"/>
    </row>
    <row r="285" spans="8:21" ht="13">
      <c r="H285" s="1"/>
      <c r="I285" s="1"/>
      <c r="R285" s="4"/>
      <c r="S285" s="4"/>
      <c r="T285" s="4"/>
      <c r="U285" s="4"/>
    </row>
    <row r="286" spans="8:21" ht="13">
      <c r="H286" s="1"/>
      <c r="I286" s="1"/>
      <c r="R286" s="4"/>
      <c r="S286" s="4"/>
      <c r="T286" s="4"/>
      <c r="U286" s="4"/>
    </row>
    <row r="287" spans="8:21" ht="13">
      <c r="H287" s="1"/>
      <c r="I287" s="1"/>
      <c r="R287" s="4"/>
      <c r="S287" s="4"/>
      <c r="T287" s="4"/>
      <c r="U287" s="4"/>
    </row>
    <row r="288" spans="8:21" ht="13">
      <c r="H288" s="1"/>
      <c r="I288" s="1"/>
      <c r="R288" s="4"/>
      <c r="S288" s="4"/>
      <c r="T288" s="4"/>
      <c r="U288" s="4"/>
    </row>
    <row r="289" spans="8:21" ht="13">
      <c r="H289" s="1"/>
      <c r="I289" s="1"/>
      <c r="R289" s="4"/>
      <c r="S289" s="4"/>
      <c r="T289" s="4"/>
      <c r="U289" s="4"/>
    </row>
    <row r="290" spans="8:21" ht="13">
      <c r="H290" s="1"/>
      <c r="I290" s="1"/>
      <c r="R290" s="4"/>
      <c r="S290" s="4"/>
      <c r="T290" s="4"/>
      <c r="U290" s="4"/>
    </row>
    <row r="291" spans="8:21" ht="13">
      <c r="H291" s="1"/>
      <c r="I291" s="1"/>
      <c r="R291" s="4"/>
      <c r="S291" s="4"/>
      <c r="T291" s="4"/>
      <c r="U291" s="4"/>
    </row>
    <row r="292" spans="8:21" ht="13">
      <c r="H292" s="1"/>
      <c r="I292" s="1"/>
      <c r="R292" s="4"/>
      <c r="S292" s="4"/>
      <c r="T292" s="4"/>
      <c r="U292" s="4"/>
    </row>
    <row r="293" spans="8:21" ht="13">
      <c r="H293" s="1"/>
      <c r="I293" s="1"/>
      <c r="R293" s="4"/>
      <c r="S293" s="4"/>
      <c r="T293" s="4"/>
      <c r="U293" s="4"/>
    </row>
    <row r="294" spans="8:21" ht="13">
      <c r="H294" s="1"/>
      <c r="I294" s="1"/>
      <c r="R294" s="4"/>
      <c r="S294" s="4"/>
      <c r="T294" s="4"/>
      <c r="U294" s="4"/>
    </row>
    <row r="295" spans="8:21" ht="13">
      <c r="H295" s="1"/>
      <c r="I295" s="1"/>
      <c r="R295" s="4"/>
      <c r="S295" s="4"/>
      <c r="T295" s="4"/>
      <c r="U295" s="4"/>
    </row>
    <row r="296" spans="8:21" ht="13">
      <c r="H296" s="1"/>
      <c r="I296" s="1"/>
      <c r="R296" s="4"/>
      <c r="S296" s="4"/>
      <c r="T296" s="4"/>
      <c r="U296" s="4"/>
    </row>
    <row r="297" spans="8:21" ht="13">
      <c r="H297" s="1"/>
      <c r="I297" s="1"/>
      <c r="R297" s="4"/>
      <c r="S297" s="4"/>
      <c r="T297" s="4"/>
      <c r="U297" s="4"/>
    </row>
    <row r="298" spans="8:21" ht="13">
      <c r="H298" s="1"/>
      <c r="I298" s="1"/>
      <c r="R298" s="4"/>
      <c r="S298" s="4"/>
      <c r="T298" s="4"/>
      <c r="U298" s="4"/>
    </row>
    <row r="299" spans="8:21" ht="13">
      <c r="H299" s="1"/>
      <c r="I299" s="1"/>
      <c r="R299" s="4"/>
      <c r="S299" s="4"/>
      <c r="T299" s="4"/>
      <c r="U299" s="4"/>
    </row>
    <row r="300" spans="8:21" ht="13">
      <c r="H300" s="1"/>
      <c r="I300" s="1"/>
      <c r="R300" s="4"/>
      <c r="S300" s="4"/>
      <c r="T300" s="4"/>
      <c r="U300" s="4"/>
    </row>
    <row r="301" spans="8:21" ht="13">
      <c r="H301" s="1"/>
      <c r="I301" s="1"/>
      <c r="R301" s="4"/>
      <c r="S301" s="4"/>
      <c r="T301" s="4"/>
      <c r="U301" s="4"/>
    </row>
    <row r="302" spans="8:21" ht="13">
      <c r="H302" s="1"/>
      <c r="I302" s="1"/>
      <c r="R302" s="4"/>
      <c r="S302" s="4"/>
      <c r="T302" s="4"/>
      <c r="U302" s="4"/>
    </row>
    <row r="303" spans="8:21" ht="13">
      <c r="H303" s="1"/>
      <c r="I303" s="1"/>
      <c r="R303" s="4"/>
      <c r="S303" s="4"/>
      <c r="T303" s="4"/>
      <c r="U303" s="4"/>
    </row>
    <row r="304" spans="8:21" ht="13">
      <c r="H304" s="1"/>
      <c r="I304" s="1"/>
      <c r="R304" s="4"/>
      <c r="S304" s="4"/>
      <c r="T304" s="4"/>
      <c r="U304" s="4"/>
    </row>
    <row r="305" spans="8:21" ht="13">
      <c r="H305" s="1"/>
      <c r="I305" s="1"/>
      <c r="R305" s="4"/>
      <c r="S305" s="4"/>
      <c r="T305" s="4"/>
      <c r="U305" s="4"/>
    </row>
    <row r="306" spans="8:21" ht="13">
      <c r="H306" s="1"/>
      <c r="I306" s="1"/>
      <c r="R306" s="4"/>
      <c r="S306" s="4"/>
      <c r="T306" s="4"/>
      <c r="U306" s="4"/>
    </row>
    <row r="307" spans="8:21" ht="13">
      <c r="H307" s="1"/>
      <c r="I307" s="1"/>
      <c r="R307" s="4"/>
      <c r="S307" s="4"/>
      <c r="T307" s="4"/>
      <c r="U307" s="4"/>
    </row>
    <row r="308" spans="8:21" ht="13">
      <c r="H308" s="1"/>
      <c r="I308" s="1"/>
      <c r="R308" s="4"/>
      <c r="S308" s="4"/>
      <c r="T308" s="4"/>
      <c r="U308" s="4"/>
    </row>
    <row r="309" spans="8:21" ht="13">
      <c r="H309" s="1"/>
      <c r="I309" s="1"/>
      <c r="R309" s="4"/>
      <c r="S309" s="4"/>
      <c r="T309" s="4"/>
      <c r="U309" s="4"/>
    </row>
    <row r="310" spans="8:21" ht="13">
      <c r="H310" s="1"/>
      <c r="I310" s="1"/>
      <c r="R310" s="4"/>
      <c r="S310" s="4"/>
      <c r="T310" s="4"/>
      <c r="U310" s="4"/>
    </row>
    <row r="311" spans="8:21" ht="13">
      <c r="H311" s="1"/>
      <c r="I311" s="1"/>
      <c r="R311" s="4"/>
      <c r="S311" s="4"/>
      <c r="T311" s="4"/>
      <c r="U311" s="4"/>
    </row>
    <row r="312" spans="8:21" ht="13">
      <c r="H312" s="1"/>
      <c r="I312" s="1"/>
      <c r="R312" s="4"/>
      <c r="S312" s="4"/>
      <c r="T312" s="4"/>
      <c r="U312" s="4"/>
    </row>
    <row r="313" spans="8:21" ht="13">
      <c r="H313" s="1"/>
      <c r="I313" s="1"/>
      <c r="R313" s="4"/>
      <c r="S313" s="4"/>
      <c r="T313" s="4"/>
      <c r="U313" s="4"/>
    </row>
    <row r="314" spans="8:21" ht="13">
      <c r="H314" s="1"/>
      <c r="I314" s="1"/>
      <c r="R314" s="4"/>
      <c r="S314" s="4"/>
      <c r="T314" s="4"/>
      <c r="U314" s="4"/>
    </row>
    <row r="315" spans="8:21" ht="13">
      <c r="H315" s="1"/>
      <c r="I315" s="1"/>
      <c r="R315" s="4"/>
      <c r="S315" s="4"/>
      <c r="T315" s="4"/>
      <c r="U315" s="4"/>
    </row>
    <row r="316" spans="8:21" ht="13">
      <c r="H316" s="1"/>
      <c r="I316" s="1"/>
      <c r="R316" s="4"/>
      <c r="S316" s="4"/>
      <c r="T316" s="4"/>
      <c r="U316" s="4"/>
    </row>
    <row r="317" spans="8:21" ht="13">
      <c r="H317" s="1"/>
      <c r="I317" s="1"/>
      <c r="R317" s="4"/>
      <c r="S317" s="4"/>
      <c r="T317" s="4"/>
      <c r="U317" s="4"/>
    </row>
    <row r="318" spans="8:21" ht="13">
      <c r="H318" s="1"/>
      <c r="I318" s="1"/>
      <c r="R318" s="4"/>
      <c r="S318" s="4"/>
      <c r="T318" s="4"/>
      <c r="U318" s="4"/>
    </row>
    <row r="319" spans="8:21" ht="13">
      <c r="H319" s="1"/>
      <c r="I319" s="1"/>
      <c r="R319" s="4"/>
      <c r="S319" s="4"/>
      <c r="T319" s="4"/>
      <c r="U319" s="4"/>
    </row>
    <row r="320" spans="8:21" ht="13">
      <c r="H320" s="1"/>
      <c r="I320" s="1"/>
      <c r="R320" s="4"/>
      <c r="S320" s="4"/>
      <c r="T320" s="4"/>
      <c r="U320" s="4"/>
    </row>
    <row r="321" spans="8:21" ht="13">
      <c r="H321" s="1"/>
      <c r="I321" s="1"/>
      <c r="R321" s="4"/>
      <c r="S321" s="4"/>
      <c r="T321" s="4"/>
      <c r="U321" s="4"/>
    </row>
    <row r="322" spans="8:21" ht="13">
      <c r="H322" s="1"/>
      <c r="I322" s="1"/>
      <c r="R322" s="4"/>
      <c r="S322" s="4"/>
      <c r="T322" s="4"/>
      <c r="U322" s="4"/>
    </row>
    <row r="323" spans="8:21" ht="13">
      <c r="H323" s="1"/>
      <c r="I323" s="1"/>
      <c r="R323" s="4"/>
      <c r="S323" s="4"/>
      <c r="T323" s="4"/>
      <c r="U323" s="4"/>
    </row>
    <row r="324" spans="8:21" ht="13">
      <c r="H324" s="1"/>
      <c r="I324" s="1"/>
      <c r="R324" s="4"/>
      <c r="S324" s="4"/>
      <c r="T324" s="4"/>
      <c r="U324" s="4"/>
    </row>
    <row r="325" spans="8:21" ht="13">
      <c r="H325" s="1"/>
      <c r="I325" s="1"/>
      <c r="R325" s="4"/>
      <c r="S325" s="4"/>
      <c r="T325" s="4"/>
      <c r="U325" s="4"/>
    </row>
    <row r="326" spans="8:21" ht="13">
      <c r="H326" s="1"/>
      <c r="I326" s="1"/>
      <c r="R326" s="4"/>
      <c r="S326" s="4"/>
      <c r="T326" s="4"/>
      <c r="U326" s="4"/>
    </row>
    <row r="327" spans="8:21" ht="13">
      <c r="H327" s="1"/>
      <c r="I327" s="1"/>
      <c r="R327" s="4"/>
      <c r="S327" s="4"/>
      <c r="T327" s="4"/>
      <c r="U327" s="4"/>
    </row>
    <row r="328" spans="8:21" ht="13">
      <c r="H328" s="1"/>
      <c r="I328" s="1"/>
      <c r="R328" s="4"/>
      <c r="S328" s="4"/>
      <c r="T328" s="4"/>
      <c r="U328" s="4"/>
    </row>
    <row r="329" spans="8:21" ht="13">
      <c r="H329" s="1"/>
      <c r="I329" s="1"/>
      <c r="R329" s="4"/>
      <c r="S329" s="4"/>
      <c r="T329" s="4"/>
      <c r="U329" s="4"/>
    </row>
    <row r="330" spans="8:21" ht="13">
      <c r="H330" s="1"/>
      <c r="I330" s="1"/>
      <c r="R330" s="4"/>
      <c r="S330" s="4"/>
      <c r="T330" s="4"/>
      <c r="U330" s="4"/>
    </row>
    <row r="331" spans="8:21" ht="13">
      <c r="H331" s="1"/>
      <c r="I331" s="1"/>
      <c r="R331" s="4"/>
      <c r="S331" s="4"/>
      <c r="T331" s="4"/>
      <c r="U331" s="4"/>
    </row>
    <row r="332" spans="8:21" ht="13">
      <c r="H332" s="1"/>
      <c r="I332" s="1"/>
      <c r="R332" s="4"/>
      <c r="S332" s="4"/>
      <c r="T332" s="4"/>
      <c r="U332" s="4"/>
    </row>
    <row r="333" spans="8:21" ht="13">
      <c r="H333" s="1"/>
      <c r="I333" s="1"/>
      <c r="R333" s="4"/>
      <c r="S333" s="4"/>
      <c r="T333" s="4"/>
      <c r="U333" s="4"/>
    </row>
    <row r="334" spans="8:21" ht="13">
      <c r="H334" s="1"/>
      <c r="I334" s="1"/>
      <c r="R334" s="4"/>
      <c r="S334" s="4"/>
      <c r="T334" s="4"/>
      <c r="U334" s="4"/>
    </row>
    <row r="335" spans="8:21" ht="13">
      <c r="H335" s="1"/>
      <c r="I335" s="1"/>
      <c r="R335" s="4"/>
      <c r="S335" s="4"/>
      <c r="T335" s="4"/>
      <c r="U335" s="4"/>
    </row>
    <row r="336" spans="8:21" ht="13">
      <c r="H336" s="1"/>
      <c r="I336" s="1"/>
      <c r="R336" s="4"/>
      <c r="S336" s="4"/>
      <c r="T336" s="4"/>
      <c r="U336" s="4"/>
    </row>
    <row r="337" spans="8:21" ht="13">
      <c r="H337" s="1"/>
      <c r="I337" s="1"/>
      <c r="R337" s="4"/>
      <c r="S337" s="4"/>
      <c r="T337" s="4"/>
      <c r="U337" s="4"/>
    </row>
    <row r="338" spans="8:21" ht="13">
      <c r="H338" s="1"/>
      <c r="I338" s="1"/>
      <c r="R338" s="4"/>
      <c r="S338" s="4"/>
      <c r="T338" s="4"/>
      <c r="U338" s="4"/>
    </row>
    <row r="339" spans="8:21" ht="13">
      <c r="H339" s="1"/>
      <c r="I339" s="1"/>
      <c r="R339" s="4"/>
      <c r="S339" s="4"/>
      <c r="T339" s="4"/>
      <c r="U339" s="4"/>
    </row>
    <row r="340" spans="8:21" ht="13">
      <c r="H340" s="1"/>
      <c r="I340" s="1"/>
      <c r="R340" s="4"/>
      <c r="S340" s="4"/>
      <c r="T340" s="4"/>
      <c r="U340" s="4"/>
    </row>
    <row r="341" spans="8:21" ht="13">
      <c r="H341" s="1"/>
      <c r="I341" s="1"/>
      <c r="R341" s="4"/>
      <c r="S341" s="4"/>
      <c r="T341" s="4"/>
      <c r="U341" s="4"/>
    </row>
    <row r="342" spans="8:21" ht="13">
      <c r="H342" s="1"/>
      <c r="I342" s="1"/>
      <c r="R342" s="4"/>
      <c r="S342" s="4"/>
      <c r="T342" s="4"/>
      <c r="U342" s="4"/>
    </row>
    <row r="343" spans="8:21" ht="13">
      <c r="H343" s="1"/>
      <c r="I343" s="1"/>
      <c r="R343" s="4"/>
      <c r="S343" s="4"/>
      <c r="T343" s="4"/>
      <c r="U343" s="4"/>
    </row>
    <row r="344" spans="8:21" ht="13">
      <c r="H344" s="1"/>
      <c r="I344" s="1"/>
      <c r="R344" s="4"/>
      <c r="S344" s="4"/>
      <c r="T344" s="4"/>
      <c r="U344" s="4"/>
    </row>
    <row r="345" spans="8:21" ht="13">
      <c r="H345" s="1"/>
      <c r="I345" s="1"/>
      <c r="R345" s="4"/>
      <c r="S345" s="4"/>
      <c r="T345" s="4"/>
      <c r="U345" s="4"/>
    </row>
    <row r="346" spans="8:21" ht="13">
      <c r="H346" s="1"/>
      <c r="I346" s="1"/>
      <c r="R346" s="4"/>
      <c r="S346" s="4"/>
      <c r="T346" s="4"/>
      <c r="U346" s="4"/>
    </row>
    <row r="347" spans="8:21" ht="13">
      <c r="H347" s="1"/>
      <c r="I347" s="1"/>
      <c r="R347" s="4"/>
      <c r="S347" s="4"/>
      <c r="T347" s="4"/>
      <c r="U347" s="4"/>
    </row>
    <row r="348" spans="8:21" ht="13">
      <c r="H348" s="1"/>
      <c r="I348" s="1"/>
      <c r="R348" s="4"/>
      <c r="S348" s="4"/>
      <c r="T348" s="4"/>
      <c r="U348" s="4"/>
    </row>
    <row r="349" spans="8:21" ht="13">
      <c r="H349" s="1"/>
      <c r="I349" s="1"/>
      <c r="R349" s="4"/>
      <c r="S349" s="4"/>
      <c r="T349" s="4"/>
      <c r="U349" s="4"/>
    </row>
    <row r="350" spans="8:21" ht="13">
      <c r="H350" s="1"/>
      <c r="I350" s="1"/>
      <c r="R350" s="4"/>
      <c r="S350" s="4"/>
      <c r="T350" s="4"/>
      <c r="U350" s="4"/>
    </row>
    <row r="351" spans="8:21" ht="13">
      <c r="H351" s="1"/>
      <c r="I351" s="1"/>
      <c r="R351" s="4"/>
      <c r="S351" s="4"/>
      <c r="T351" s="4"/>
      <c r="U351" s="4"/>
    </row>
    <row r="352" spans="8:21" ht="13">
      <c r="H352" s="1"/>
      <c r="I352" s="1"/>
      <c r="R352" s="4"/>
      <c r="S352" s="4"/>
      <c r="T352" s="4"/>
      <c r="U352" s="4"/>
    </row>
    <row r="353" spans="8:21" ht="13">
      <c r="H353" s="1"/>
      <c r="I353" s="1"/>
      <c r="R353" s="4"/>
      <c r="S353" s="4"/>
      <c r="T353" s="4"/>
      <c r="U353" s="4"/>
    </row>
    <row r="354" spans="8:21" ht="13">
      <c r="H354" s="1"/>
      <c r="I354" s="1"/>
      <c r="R354" s="4"/>
      <c r="S354" s="4"/>
      <c r="T354" s="4"/>
      <c r="U354" s="4"/>
    </row>
    <row r="355" spans="8:21" ht="13">
      <c r="H355" s="1"/>
      <c r="I355" s="1"/>
      <c r="R355" s="4"/>
      <c r="S355" s="4"/>
      <c r="T355" s="4"/>
      <c r="U355" s="4"/>
    </row>
    <row r="356" spans="8:21" ht="13">
      <c r="H356" s="1"/>
      <c r="I356" s="1"/>
      <c r="R356" s="4"/>
      <c r="S356" s="4"/>
      <c r="T356" s="4"/>
      <c r="U356" s="4"/>
    </row>
    <row r="357" spans="8:21" ht="13">
      <c r="H357" s="1"/>
      <c r="I357" s="1"/>
      <c r="R357" s="4"/>
      <c r="S357" s="4"/>
      <c r="T357" s="4"/>
      <c r="U357" s="4"/>
    </row>
    <row r="358" spans="8:21" ht="13">
      <c r="H358" s="1"/>
      <c r="I358" s="1"/>
      <c r="R358" s="4"/>
      <c r="S358" s="4"/>
      <c r="T358" s="4"/>
      <c r="U358" s="4"/>
    </row>
    <row r="359" spans="8:21" ht="13">
      <c r="H359" s="1"/>
      <c r="I359" s="1"/>
      <c r="R359" s="4"/>
      <c r="S359" s="4"/>
      <c r="T359" s="4"/>
      <c r="U359" s="4"/>
    </row>
    <row r="360" spans="8:21" ht="13">
      <c r="H360" s="1"/>
      <c r="I360" s="1"/>
      <c r="R360" s="4"/>
      <c r="S360" s="4"/>
      <c r="T360" s="4"/>
      <c r="U360" s="4"/>
    </row>
    <row r="361" spans="8:21" ht="13">
      <c r="H361" s="1"/>
      <c r="I361" s="1"/>
      <c r="R361" s="4"/>
      <c r="S361" s="4"/>
      <c r="T361" s="4"/>
      <c r="U361" s="4"/>
    </row>
    <row r="362" spans="8:21" ht="13">
      <c r="H362" s="1"/>
      <c r="I362" s="1"/>
      <c r="R362" s="4"/>
      <c r="S362" s="4"/>
      <c r="T362" s="4"/>
      <c r="U362" s="4"/>
    </row>
    <row r="363" spans="8:21" ht="13">
      <c r="H363" s="1"/>
      <c r="I363" s="1"/>
      <c r="R363" s="4"/>
      <c r="S363" s="4"/>
      <c r="T363" s="4"/>
      <c r="U363" s="4"/>
    </row>
    <row r="364" spans="8:21" ht="13">
      <c r="H364" s="1"/>
      <c r="I364" s="1"/>
      <c r="R364" s="4"/>
      <c r="S364" s="4"/>
      <c r="T364" s="4"/>
      <c r="U364" s="4"/>
    </row>
    <row r="365" spans="8:21" ht="13">
      <c r="H365" s="1"/>
      <c r="I365" s="1"/>
      <c r="R365" s="4"/>
      <c r="S365" s="4"/>
      <c r="T365" s="4"/>
      <c r="U365" s="4"/>
    </row>
    <row r="366" spans="8:21" ht="13">
      <c r="H366" s="1"/>
      <c r="I366" s="1"/>
      <c r="R366" s="4"/>
      <c r="S366" s="4"/>
      <c r="T366" s="4"/>
      <c r="U366" s="4"/>
    </row>
    <row r="367" spans="8:21" ht="13">
      <c r="H367" s="1"/>
      <c r="I367" s="1"/>
      <c r="R367" s="4"/>
      <c r="S367" s="4"/>
      <c r="T367" s="4"/>
      <c r="U367" s="4"/>
    </row>
    <row r="368" spans="8:21" ht="13">
      <c r="H368" s="1"/>
      <c r="I368" s="1"/>
      <c r="R368" s="4"/>
      <c r="S368" s="4"/>
      <c r="T368" s="4"/>
      <c r="U368" s="4"/>
    </row>
    <row r="369" spans="8:21" ht="13">
      <c r="H369" s="1"/>
      <c r="I369" s="1"/>
      <c r="R369" s="4"/>
      <c r="S369" s="4"/>
      <c r="T369" s="4"/>
      <c r="U369" s="4"/>
    </row>
    <row r="370" spans="8:21" ht="13">
      <c r="H370" s="1"/>
      <c r="I370" s="1"/>
      <c r="R370" s="4"/>
      <c r="S370" s="4"/>
      <c r="T370" s="4"/>
      <c r="U370" s="4"/>
    </row>
    <row r="371" spans="8:21" ht="13">
      <c r="H371" s="1"/>
      <c r="I371" s="1"/>
      <c r="R371" s="4"/>
      <c r="S371" s="4"/>
      <c r="T371" s="4"/>
      <c r="U371" s="4"/>
    </row>
    <row r="372" spans="8:21" ht="13">
      <c r="H372" s="1"/>
      <c r="I372" s="1"/>
      <c r="R372" s="4"/>
      <c r="S372" s="4"/>
      <c r="T372" s="4"/>
      <c r="U372" s="4"/>
    </row>
    <row r="373" spans="8:21" ht="13">
      <c r="H373" s="1"/>
      <c r="I373" s="1"/>
      <c r="R373" s="4"/>
      <c r="S373" s="4"/>
      <c r="T373" s="4"/>
      <c r="U373" s="4"/>
    </row>
    <row r="374" spans="8:21" ht="13">
      <c r="H374" s="1"/>
      <c r="I374" s="1"/>
      <c r="R374" s="4"/>
      <c r="S374" s="4"/>
      <c r="T374" s="4"/>
      <c r="U374" s="4"/>
    </row>
    <row r="375" spans="8:21" ht="13">
      <c r="H375" s="1"/>
      <c r="I375" s="1"/>
      <c r="R375" s="4"/>
      <c r="S375" s="4"/>
      <c r="T375" s="4"/>
      <c r="U375" s="4"/>
    </row>
    <row r="376" spans="8:21" ht="13">
      <c r="H376" s="1"/>
      <c r="I376" s="1"/>
      <c r="R376" s="4"/>
      <c r="S376" s="4"/>
      <c r="T376" s="4"/>
      <c r="U376" s="4"/>
    </row>
    <row r="377" spans="8:21" ht="13">
      <c r="H377" s="1"/>
      <c r="I377" s="1"/>
      <c r="R377" s="4"/>
      <c r="S377" s="4"/>
      <c r="T377" s="4"/>
      <c r="U377" s="4"/>
    </row>
    <row r="378" spans="8:21" ht="13">
      <c r="H378" s="1"/>
      <c r="I378" s="1"/>
      <c r="R378" s="4"/>
      <c r="S378" s="4"/>
      <c r="T378" s="4"/>
      <c r="U378" s="4"/>
    </row>
    <row r="379" spans="8:21" ht="13">
      <c r="H379" s="1"/>
      <c r="I379" s="1"/>
      <c r="R379" s="4"/>
      <c r="S379" s="4"/>
      <c r="T379" s="4"/>
      <c r="U379" s="4"/>
    </row>
    <row r="380" spans="8:21" ht="13">
      <c r="H380" s="1"/>
      <c r="I380" s="1"/>
      <c r="R380" s="4"/>
      <c r="S380" s="4"/>
      <c r="T380" s="4"/>
      <c r="U380" s="4"/>
    </row>
    <row r="381" spans="8:21" ht="13">
      <c r="H381" s="1"/>
      <c r="I381" s="1"/>
      <c r="R381" s="4"/>
      <c r="S381" s="4"/>
      <c r="T381" s="4"/>
      <c r="U381" s="4"/>
    </row>
    <row r="382" spans="8:21" ht="13">
      <c r="H382" s="1"/>
      <c r="I382" s="1"/>
      <c r="R382" s="4"/>
      <c r="S382" s="4"/>
      <c r="T382" s="4"/>
      <c r="U382" s="4"/>
    </row>
    <row r="383" spans="8:21" ht="13">
      <c r="H383" s="1"/>
      <c r="I383" s="1"/>
      <c r="R383" s="4"/>
      <c r="S383" s="4"/>
      <c r="T383" s="4"/>
      <c r="U383" s="4"/>
    </row>
    <row r="384" spans="8:21" ht="13">
      <c r="H384" s="1"/>
      <c r="I384" s="1"/>
      <c r="R384" s="4"/>
      <c r="S384" s="4"/>
      <c r="T384" s="4"/>
      <c r="U384" s="4"/>
    </row>
    <row r="385" spans="8:21" ht="13">
      <c r="H385" s="1"/>
      <c r="I385" s="1"/>
      <c r="R385" s="4"/>
      <c r="S385" s="4"/>
      <c r="T385" s="4"/>
      <c r="U385" s="4"/>
    </row>
    <row r="386" spans="8:21" ht="13">
      <c r="H386" s="1"/>
      <c r="I386" s="1"/>
      <c r="R386" s="4"/>
      <c r="S386" s="4"/>
      <c r="T386" s="4"/>
      <c r="U386" s="4"/>
    </row>
    <row r="387" spans="8:21" ht="13">
      <c r="H387" s="1"/>
      <c r="I387" s="1"/>
      <c r="R387" s="4"/>
      <c r="S387" s="4"/>
      <c r="T387" s="4"/>
      <c r="U387" s="4"/>
    </row>
    <row r="388" spans="8:21" ht="13">
      <c r="H388" s="1"/>
      <c r="I388" s="1"/>
      <c r="R388" s="4"/>
      <c r="S388" s="4"/>
      <c r="T388" s="4"/>
      <c r="U388" s="4"/>
    </row>
    <row r="389" spans="8:21" ht="13">
      <c r="H389" s="1"/>
      <c r="I389" s="1"/>
      <c r="R389" s="4"/>
      <c r="S389" s="4"/>
      <c r="T389" s="4"/>
      <c r="U389" s="4"/>
    </row>
    <row r="390" spans="8:21" ht="13">
      <c r="H390" s="1"/>
      <c r="I390" s="1"/>
      <c r="R390" s="4"/>
      <c r="S390" s="4"/>
      <c r="T390" s="4"/>
      <c r="U390" s="4"/>
    </row>
    <row r="391" spans="8:21" ht="13">
      <c r="H391" s="1"/>
      <c r="I391" s="1"/>
      <c r="R391" s="4"/>
      <c r="S391" s="4"/>
      <c r="T391" s="4"/>
      <c r="U391" s="4"/>
    </row>
    <row r="392" spans="8:21" ht="13">
      <c r="H392" s="1"/>
      <c r="I392" s="1"/>
      <c r="R392" s="4"/>
      <c r="S392" s="4"/>
      <c r="T392" s="4"/>
      <c r="U392" s="4"/>
    </row>
    <row r="393" spans="8:21" ht="13">
      <c r="H393" s="1"/>
      <c r="I393" s="1"/>
      <c r="R393" s="4"/>
      <c r="S393" s="4"/>
      <c r="T393" s="4"/>
      <c r="U393" s="4"/>
    </row>
    <row r="394" spans="8:21" ht="13">
      <c r="H394" s="1"/>
      <c r="I394" s="1"/>
      <c r="R394" s="4"/>
      <c r="S394" s="4"/>
      <c r="T394" s="4"/>
      <c r="U394" s="4"/>
    </row>
    <row r="395" spans="8:21" ht="13">
      <c r="H395" s="1"/>
      <c r="I395" s="1"/>
      <c r="R395" s="4"/>
      <c r="S395" s="4"/>
      <c r="T395" s="4"/>
      <c r="U395" s="4"/>
    </row>
    <row r="396" spans="8:21" ht="13">
      <c r="H396" s="1"/>
      <c r="I396" s="1"/>
      <c r="R396" s="4"/>
      <c r="S396" s="4"/>
      <c r="T396" s="4"/>
      <c r="U396" s="4"/>
    </row>
    <row r="397" spans="8:21" ht="13">
      <c r="H397" s="1"/>
      <c r="I397" s="1"/>
      <c r="R397" s="4"/>
      <c r="S397" s="4"/>
      <c r="T397" s="4"/>
      <c r="U397" s="4"/>
    </row>
    <row r="398" spans="8:21" ht="13">
      <c r="H398" s="1"/>
      <c r="I398" s="1"/>
      <c r="R398" s="4"/>
      <c r="S398" s="4"/>
      <c r="T398" s="4"/>
      <c r="U398" s="4"/>
    </row>
    <row r="399" spans="8:21" ht="13">
      <c r="H399" s="1"/>
      <c r="I399" s="1"/>
      <c r="R399" s="4"/>
      <c r="S399" s="4"/>
      <c r="T399" s="4"/>
      <c r="U399" s="4"/>
    </row>
    <row r="400" spans="8:21" ht="13">
      <c r="H400" s="1"/>
      <c r="I400" s="1"/>
      <c r="R400" s="4"/>
      <c r="S400" s="4"/>
      <c r="T400" s="4"/>
      <c r="U400" s="4"/>
    </row>
    <row r="401" spans="8:21" ht="13">
      <c r="H401" s="1"/>
      <c r="I401" s="1"/>
      <c r="R401" s="4"/>
      <c r="S401" s="4"/>
      <c r="T401" s="4"/>
      <c r="U401" s="4"/>
    </row>
    <row r="402" spans="8:21" ht="13">
      <c r="H402" s="1"/>
      <c r="I402" s="1"/>
      <c r="R402" s="4"/>
      <c r="S402" s="4"/>
      <c r="T402" s="4"/>
      <c r="U402" s="4"/>
    </row>
    <row r="403" spans="8:21" ht="13">
      <c r="H403" s="1"/>
      <c r="I403" s="1"/>
      <c r="R403" s="4"/>
      <c r="S403" s="4"/>
      <c r="T403" s="4"/>
      <c r="U403" s="4"/>
    </row>
    <row r="404" spans="8:21" ht="13">
      <c r="H404" s="1"/>
      <c r="I404" s="1"/>
      <c r="R404" s="4"/>
      <c r="S404" s="4"/>
      <c r="T404" s="4"/>
      <c r="U404" s="4"/>
    </row>
    <row r="405" spans="8:21" ht="13">
      <c r="H405" s="1"/>
      <c r="I405" s="1"/>
      <c r="R405" s="4"/>
      <c r="S405" s="4"/>
      <c r="T405" s="4"/>
      <c r="U405" s="4"/>
    </row>
    <row r="406" spans="8:21" ht="13">
      <c r="H406" s="1"/>
      <c r="I406" s="1"/>
      <c r="R406" s="4"/>
      <c r="S406" s="4"/>
      <c r="T406" s="4"/>
      <c r="U406" s="4"/>
    </row>
    <row r="407" spans="8:21" ht="13">
      <c r="H407" s="1"/>
      <c r="I407" s="1"/>
      <c r="R407" s="4"/>
      <c r="S407" s="4"/>
      <c r="T407" s="4"/>
      <c r="U407" s="4"/>
    </row>
    <row r="408" spans="8:21" ht="13">
      <c r="H408" s="1"/>
      <c r="I408" s="1"/>
      <c r="R408" s="4"/>
      <c r="S408" s="4"/>
      <c r="T408" s="4"/>
      <c r="U408" s="4"/>
    </row>
    <row r="409" spans="8:21" ht="13">
      <c r="H409" s="1"/>
      <c r="I409" s="1"/>
      <c r="R409" s="4"/>
      <c r="S409" s="4"/>
      <c r="T409" s="4"/>
      <c r="U409" s="4"/>
    </row>
    <row r="410" spans="8:21" ht="13">
      <c r="H410" s="1"/>
      <c r="I410" s="1"/>
      <c r="R410" s="4"/>
      <c r="S410" s="4"/>
      <c r="T410" s="4"/>
      <c r="U410" s="4"/>
    </row>
    <row r="411" spans="8:21" ht="13">
      <c r="H411" s="1"/>
      <c r="I411" s="1"/>
      <c r="R411" s="4"/>
      <c r="S411" s="4"/>
      <c r="T411" s="4"/>
      <c r="U411" s="4"/>
    </row>
    <row r="412" spans="8:21" ht="13">
      <c r="H412" s="1"/>
      <c r="I412" s="1"/>
      <c r="R412" s="4"/>
      <c r="S412" s="4"/>
      <c r="T412" s="4"/>
      <c r="U412" s="4"/>
    </row>
    <row r="413" spans="8:21" ht="13">
      <c r="H413" s="1"/>
      <c r="I413" s="1"/>
      <c r="R413" s="4"/>
      <c r="S413" s="4"/>
      <c r="T413" s="4"/>
      <c r="U413" s="4"/>
    </row>
    <row r="414" spans="8:21" ht="13">
      <c r="H414" s="1"/>
      <c r="I414" s="1"/>
      <c r="R414" s="4"/>
      <c r="S414" s="4"/>
      <c r="T414" s="4"/>
      <c r="U414" s="4"/>
    </row>
    <row r="415" spans="8:21" ht="13">
      <c r="H415" s="1"/>
      <c r="I415" s="1"/>
      <c r="R415" s="4"/>
      <c r="S415" s="4"/>
      <c r="T415" s="4"/>
      <c r="U415" s="4"/>
    </row>
    <row r="416" spans="8:21" ht="13">
      <c r="H416" s="1"/>
      <c r="I416" s="1"/>
      <c r="R416" s="4"/>
      <c r="S416" s="4"/>
      <c r="T416" s="4"/>
      <c r="U416" s="4"/>
    </row>
    <row r="417" spans="8:21" ht="13">
      <c r="H417" s="1"/>
      <c r="I417" s="1"/>
      <c r="R417" s="4"/>
      <c r="S417" s="4"/>
      <c r="T417" s="4"/>
      <c r="U417" s="4"/>
    </row>
    <row r="418" spans="8:21" ht="13">
      <c r="H418" s="1"/>
      <c r="I418" s="1"/>
      <c r="R418" s="4"/>
      <c r="S418" s="4"/>
      <c r="T418" s="4"/>
      <c r="U418" s="4"/>
    </row>
    <row r="419" spans="8:21" ht="13">
      <c r="H419" s="1"/>
      <c r="I419" s="1"/>
      <c r="R419" s="4"/>
      <c r="S419" s="4"/>
      <c r="T419" s="4"/>
      <c r="U419" s="4"/>
    </row>
    <row r="420" spans="8:21" ht="13">
      <c r="H420" s="1"/>
      <c r="I420" s="1"/>
      <c r="R420" s="4"/>
      <c r="S420" s="4"/>
      <c r="T420" s="4"/>
      <c r="U420" s="4"/>
    </row>
    <row r="421" spans="8:21" ht="13">
      <c r="H421" s="1"/>
      <c r="I421" s="1"/>
      <c r="R421" s="4"/>
      <c r="S421" s="4"/>
      <c r="T421" s="4"/>
      <c r="U421" s="4"/>
    </row>
    <row r="422" spans="8:21" ht="13">
      <c r="H422" s="1"/>
      <c r="I422" s="1"/>
      <c r="R422" s="4"/>
      <c r="S422" s="4"/>
      <c r="T422" s="4"/>
      <c r="U422" s="4"/>
    </row>
    <row r="423" spans="8:21" ht="13">
      <c r="H423" s="1"/>
      <c r="I423" s="1"/>
      <c r="R423" s="4"/>
      <c r="S423" s="4"/>
      <c r="T423" s="4"/>
      <c r="U423" s="4"/>
    </row>
    <row r="424" spans="8:21" ht="13">
      <c r="H424" s="1"/>
      <c r="I424" s="1"/>
      <c r="R424" s="4"/>
      <c r="S424" s="4"/>
      <c r="T424" s="4"/>
      <c r="U424" s="4"/>
    </row>
    <row r="425" spans="8:21" ht="13">
      <c r="H425" s="1"/>
      <c r="I425" s="1"/>
      <c r="R425" s="4"/>
      <c r="S425" s="4"/>
      <c r="T425" s="4"/>
      <c r="U425" s="4"/>
    </row>
    <row r="426" spans="8:21" ht="13">
      <c r="H426" s="1"/>
      <c r="I426" s="1"/>
      <c r="R426" s="4"/>
      <c r="S426" s="4"/>
      <c r="T426" s="4"/>
      <c r="U426" s="4"/>
    </row>
    <row r="427" spans="8:21" ht="13">
      <c r="H427" s="1"/>
      <c r="I427" s="1"/>
      <c r="R427" s="4"/>
      <c r="S427" s="4"/>
      <c r="T427" s="4"/>
      <c r="U427" s="4"/>
    </row>
    <row r="428" spans="8:21" ht="13">
      <c r="H428" s="1"/>
      <c r="I428" s="1"/>
      <c r="R428" s="4"/>
      <c r="S428" s="4"/>
      <c r="T428" s="4"/>
      <c r="U428" s="4"/>
    </row>
    <row r="429" spans="8:21" ht="13">
      <c r="H429" s="1"/>
      <c r="I429" s="1"/>
      <c r="R429" s="4"/>
      <c r="S429" s="4"/>
      <c r="T429" s="4"/>
      <c r="U429" s="4"/>
    </row>
    <row r="430" spans="8:21" ht="13">
      <c r="H430" s="1"/>
      <c r="I430" s="1"/>
      <c r="R430" s="4"/>
      <c r="S430" s="4"/>
      <c r="T430" s="4"/>
      <c r="U430" s="4"/>
    </row>
    <row r="431" spans="8:21" ht="13">
      <c r="H431" s="1"/>
      <c r="I431" s="1"/>
      <c r="R431" s="4"/>
      <c r="S431" s="4"/>
      <c r="T431" s="4"/>
      <c r="U431" s="4"/>
    </row>
    <row r="432" spans="8:21" ht="13">
      <c r="H432" s="1"/>
      <c r="I432" s="1"/>
      <c r="R432" s="4"/>
      <c r="S432" s="4"/>
      <c r="T432" s="4"/>
      <c r="U432" s="4"/>
    </row>
    <row r="433" spans="8:21" ht="13">
      <c r="H433" s="1"/>
      <c r="I433" s="1"/>
      <c r="R433" s="4"/>
      <c r="S433" s="4"/>
      <c r="T433" s="4"/>
      <c r="U433" s="4"/>
    </row>
    <row r="434" spans="8:21" ht="13">
      <c r="H434" s="1"/>
      <c r="I434" s="1"/>
      <c r="R434" s="4"/>
      <c r="S434" s="4"/>
      <c r="T434" s="4"/>
      <c r="U434" s="4"/>
    </row>
    <row r="435" spans="8:21" ht="13">
      <c r="H435" s="1"/>
      <c r="I435" s="1"/>
      <c r="R435" s="4"/>
      <c r="S435" s="4"/>
      <c r="T435" s="4"/>
      <c r="U435" s="4"/>
    </row>
    <row r="436" spans="8:21" ht="13">
      <c r="H436" s="1"/>
      <c r="I436" s="1"/>
      <c r="R436" s="4"/>
      <c r="S436" s="4"/>
      <c r="T436" s="4"/>
      <c r="U436" s="4"/>
    </row>
    <row r="437" spans="8:21" ht="13">
      <c r="H437" s="1"/>
      <c r="I437" s="1"/>
      <c r="R437" s="4"/>
      <c r="S437" s="4"/>
      <c r="T437" s="4"/>
      <c r="U437" s="4"/>
    </row>
    <row r="438" spans="8:21" ht="13">
      <c r="H438" s="1"/>
      <c r="I438" s="1"/>
      <c r="R438" s="4"/>
      <c r="S438" s="4"/>
      <c r="T438" s="4"/>
      <c r="U438" s="4"/>
    </row>
    <row r="439" spans="8:21" ht="13">
      <c r="H439" s="1"/>
      <c r="I439" s="1"/>
      <c r="R439" s="4"/>
      <c r="S439" s="4"/>
      <c r="T439" s="4"/>
      <c r="U439" s="4"/>
    </row>
    <row r="440" spans="8:21" ht="13">
      <c r="H440" s="1"/>
      <c r="I440" s="1"/>
      <c r="R440" s="4"/>
      <c r="S440" s="4"/>
      <c r="T440" s="4"/>
      <c r="U440" s="4"/>
    </row>
    <row r="441" spans="8:21" ht="13">
      <c r="H441" s="1"/>
      <c r="I441" s="1"/>
      <c r="R441" s="4"/>
      <c r="S441" s="4"/>
      <c r="T441" s="4"/>
      <c r="U441" s="4"/>
    </row>
    <row r="442" spans="8:21" ht="13">
      <c r="H442" s="1"/>
      <c r="I442" s="1"/>
      <c r="R442" s="4"/>
      <c r="S442" s="4"/>
      <c r="T442" s="4"/>
      <c r="U442" s="4"/>
    </row>
    <row r="443" spans="8:21" ht="13">
      <c r="H443" s="1"/>
      <c r="I443" s="1"/>
      <c r="R443" s="4"/>
      <c r="S443" s="4"/>
      <c r="T443" s="4"/>
      <c r="U443" s="4"/>
    </row>
    <row r="444" spans="8:21" ht="13">
      <c r="H444" s="1"/>
      <c r="I444" s="1"/>
      <c r="R444" s="4"/>
      <c r="S444" s="4"/>
      <c r="T444" s="4"/>
      <c r="U444" s="4"/>
    </row>
    <row r="445" spans="8:21" ht="13">
      <c r="H445" s="1"/>
      <c r="I445" s="1"/>
      <c r="R445" s="4"/>
      <c r="S445" s="4"/>
      <c r="T445" s="4"/>
      <c r="U445" s="4"/>
    </row>
    <row r="446" spans="8:21" ht="13">
      <c r="H446" s="1"/>
      <c r="I446" s="1"/>
      <c r="R446" s="4"/>
      <c r="S446" s="4"/>
      <c r="T446" s="4"/>
      <c r="U446" s="4"/>
    </row>
    <row r="447" spans="8:21" ht="13">
      <c r="H447" s="1"/>
      <c r="I447" s="1"/>
      <c r="R447" s="4"/>
      <c r="S447" s="4"/>
      <c r="T447" s="4"/>
      <c r="U447" s="4"/>
    </row>
    <row r="448" spans="8:21" ht="13">
      <c r="H448" s="1"/>
      <c r="I448" s="1"/>
      <c r="R448" s="4"/>
      <c r="S448" s="4"/>
      <c r="T448" s="4"/>
      <c r="U448" s="4"/>
    </row>
    <row r="449" spans="8:21" ht="13">
      <c r="H449" s="1"/>
      <c r="I449" s="1"/>
      <c r="R449" s="4"/>
      <c r="S449" s="4"/>
      <c r="T449" s="4"/>
      <c r="U449" s="4"/>
    </row>
    <row r="450" spans="8:21" ht="13">
      <c r="H450" s="1"/>
      <c r="I450" s="1"/>
      <c r="R450" s="4"/>
      <c r="S450" s="4"/>
      <c r="T450" s="4"/>
      <c r="U450" s="4"/>
    </row>
    <row r="451" spans="8:21" ht="13">
      <c r="H451" s="1"/>
      <c r="I451" s="1"/>
      <c r="R451" s="4"/>
      <c r="S451" s="4"/>
      <c r="T451" s="4"/>
      <c r="U451" s="4"/>
    </row>
    <row r="452" spans="8:21" ht="13">
      <c r="H452" s="1"/>
      <c r="I452" s="1"/>
      <c r="R452" s="4"/>
      <c r="S452" s="4"/>
      <c r="T452" s="4"/>
      <c r="U452" s="4"/>
    </row>
    <row r="453" spans="8:21" ht="13">
      <c r="H453" s="1"/>
      <c r="I453" s="1"/>
      <c r="R453" s="4"/>
      <c r="S453" s="4"/>
      <c r="T453" s="4"/>
      <c r="U453" s="4"/>
    </row>
    <row r="454" spans="8:21" ht="13">
      <c r="H454" s="1"/>
      <c r="I454" s="1"/>
      <c r="R454" s="4"/>
      <c r="S454" s="4"/>
      <c r="T454" s="4"/>
      <c r="U454" s="4"/>
    </row>
    <row r="455" spans="8:21" ht="13">
      <c r="H455" s="1"/>
      <c r="I455" s="1"/>
      <c r="R455" s="4"/>
      <c r="S455" s="4"/>
      <c r="T455" s="4"/>
      <c r="U455" s="4"/>
    </row>
    <row r="456" spans="8:21" ht="13">
      <c r="H456" s="1"/>
      <c r="I456" s="1"/>
      <c r="R456" s="4"/>
      <c r="S456" s="4"/>
      <c r="T456" s="4"/>
      <c r="U456" s="4"/>
    </row>
    <row r="457" spans="8:21" ht="13">
      <c r="H457" s="1"/>
      <c r="I457" s="1"/>
      <c r="R457" s="4"/>
      <c r="S457" s="4"/>
      <c r="T457" s="4"/>
      <c r="U457" s="4"/>
    </row>
    <row r="458" spans="8:21" ht="13">
      <c r="H458" s="1"/>
      <c r="I458" s="1"/>
      <c r="R458" s="4"/>
      <c r="S458" s="4"/>
      <c r="T458" s="4"/>
      <c r="U458" s="4"/>
    </row>
    <row r="459" spans="8:21" ht="13">
      <c r="H459" s="1"/>
      <c r="I459" s="1"/>
      <c r="R459" s="4"/>
      <c r="S459" s="4"/>
      <c r="T459" s="4"/>
      <c r="U459" s="4"/>
    </row>
    <row r="460" spans="8:21" ht="13">
      <c r="H460" s="1"/>
      <c r="I460" s="1"/>
      <c r="R460" s="4"/>
      <c r="S460" s="4"/>
      <c r="T460" s="4"/>
      <c r="U460" s="4"/>
    </row>
    <row r="461" spans="8:21" ht="13">
      <c r="H461" s="1"/>
      <c r="I461" s="1"/>
      <c r="R461" s="4"/>
      <c r="S461" s="4"/>
      <c r="T461" s="4"/>
      <c r="U461" s="4"/>
    </row>
    <row r="462" spans="8:21" ht="13">
      <c r="H462" s="1"/>
      <c r="I462" s="1"/>
      <c r="R462" s="4"/>
      <c r="S462" s="4"/>
      <c r="T462" s="4"/>
      <c r="U462" s="4"/>
    </row>
    <row r="463" spans="8:21" ht="13">
      <c r="H463" s="1"/>
      <c r="I463" s="1"/>
      <c r="R463" s="4"/>
      <c r="S463" s="4"/>
      <c r="T463" s="4"/>
      <c r="U463" s="4"/>
    </row>
    <row r="464" spans="8:21" ht="13">
      <c r="H464" s="1"/>
      <c r="I464" s="1"/>
      <c r="R464" s="4"/>
      <c r="S464" s="4"/>
      <c r="T464" s="4"/>
      <c r="U464" s="4"/>
    </row>
    <row r="465" spans="8:21" ht="13">
      <c r="H465" s="1"/>
      <c r="I465" s="1"/>
      <c r="R465" s="4"/>
      <c r="S465" s="4"/>
      <c r="T465" s="4"/>
      <c r="U465" s="4"/>
    </row>
    <row r="466" spans="8:21" ht="13">
      <c r="H466" s="1"/>
      <c r="I466" s="1"/>
      <c r="R466" s="4"/>
      <c r="S466" s="4"/>
      <c r="T466" s="4"/>
      <c r="U466" s="4"/>
    </row>
    <row r="467" spans="8:21" ht="13">
      <c r="H467" s="1"/>
      <c r="I467" s="1"/>
      <c r="R467" s="4"/>
      <c r="S467" s="4"/>
      <c r="T467" s="4"/>
      <c r="U467" s="4"/>
    </row>
    <row r="468" spans="8:21" ht="13">
      <c r="H468" s="1"/>
      <c r="I468" s="1"/>
      <c r="R468" s="4"/>
      <c r="S468" s="4"/>
      <c r="T468" s="4"/>
      <c r="U468" s="4"/>
    </row>
    <row r="469" spans="8:21" ht="13">
      <c r="H469" s="1"/>
      <c r="I469" s="1"/>
      <c r="R469" s="4"/>
      <c r="S469" s="4"/>
      <c r="T469" s="4"/>
      <c r="U469" s="4"/>
    </row>
    <row r="470" spans="8:21" ht="13">
      <c r="H470" s="1"/>
      <c r="I470" s="1"/>
      <c r="R470" s="4"/>
      <c r="S470" s="4"/>
      <c r="T470" s="4"/>
      <c r="U470" s="4"/>
    </row>
    <row r="471" spans="8:21" ht="13">
      <c r="H471" s="1"/>
      <c r="I471" s="1"/>
      <c r="R471" s="4"/>
      <c r="S471" s="4"/>
      <c r="T471" s="4"/>
      <c r="U471" s="4"/>
    </row>
    <row r="472" spans="8:21" ht="13">
      <c r="H472" s="1"/>
      <c r="I472" s="1"/>
      <c r="R472" s="4"/>
      <c r="S472" s="4"/>
      <c r="T472" s="4"/>
      <c r="U472" s="4"/>
    </row>
    <row r="473" spans="8:21" ht="13">
      <c r="H473" s="1"/>
      <c r="I473" s="1"/>
      <c r="R473" s="4"/>
      <c r="S473" s="4"/>
      <c r="T473" s="4"/>
      <c r="U473" s="4"/>
    </row>
    <row r="474" spans="8:21" ht="13">
      <c r="H474" s="1"/>
      <c r="I474" s="1"/>
      <c r="R474" s="4"/>
      <c r="S474" s="4"/>
      <c r="T474" s="4"/>
      <c r="U474" s="4"/>
    </row>
    <row r="475" spans="8:21" ht="13">
      <c r="H475" s="1"/>
      <c r="I475" s="1"/>
      <c r="R475" s="4"/>
      <c r="S475" s="4"/>
      <c r="T475" s="4"/>
      <c r="U475" s="4"/>
    </row>
    <row r="476" spans="8:21" ht="13">
      <c r="H476" s="1"/>
      <c r="I476" s="1"/>
      <c r="R476" s="4"/>
      <c r="S476" s="4"/>
      <c r="T476" s="4"/>
      <c r="U476" s="4"/>
    </row>
    <row r="477" spans="8:21" ht="13">
      <c r="H477" s="1"/>
      <c r="I477" s="1"/>
      <c r="R477" s="4"/>
      <c r="S477" s="4"/>
      <c r="T477" s="4"/>
      <c r="U477" s="4"/>
    </row>
    <row r="478" spans="8:21" ht="13">
      <c r="H478" s="1"/>
      <c r="I478" s="1"/>
      <c r="R478" s="4"/>
      <c r="S478" s="4"/>
      <c r="T478" s="4"/>
      <c r="U478" s="4"/>
    </row>
    <row r="479" spans="8:21" ht="13">
      <c r="H479" s="1"/>
      <c r="I479" s="1"/>
      <c r="R479" s="4"/>
      <c r="S479" s="4"/>
      <c r="T479" s="4"/>
      <c r="U479" s="4"/>
    </row>
    <row r="480" spans="8:21" ht="13">
      <c r="H480" s="1"/>
      <c r="I480" s="1"/>
      <c r="R480" s="4"/>
      <c r="S480" s="4"/>
      <c r="T480" s="4"/>
      <c r="U480" s="4"/>
    </row>
    <row r="481" spans="8:21" ht="13">
      <c r="H481" s="1"/>
      <c r="I481" s="1"/>
      <c r="R481" s="4"/>
      <c r="S481" s="4"/>
      <c r="T481" s="4"/>
      <c r="U481" s="4"/>
    </row>
    <row r="482" spans="8:21" ht="13">
      <c r="H482" s="1"/>
      <c r="I482" s="1"/>
      <c r="R482" s="4"/>
      <c r="S482" s="4"/>
      <c r="T482" s="4"/>
      <c r="U482" s="4"/>
    </row>
    <row r="483" spans="8:21" ht="13">
      <c r="H483" s="1"/>
      <c r="I483" s="1"/>
      <c r="R483" s="4"/>
      <c r="S483" s="4"/>
      <c r="T483" s="4"/>
      <c r="U483" s="4"/>
    </row>
    <row r="484" spans="8:21" ht="13">
      <c r="H484" s="1"/>
      <c r="I484" s="1"/>
      <c r="R484" s="4"/>
      <c r="S484" s="4"/>
      <c r="T484" s="4"/>
      <c r="U484" s="4"/>
    </row>
    <row r="485" spans="8:21" ht="13">
      <c r="H485" s="1"/>
      <c r="I485" s="1"/>
      <c r="R485" s="4"/>
      <c r="S485" s="4"/>
      <c r="T485" s="4"/>
      <c r="U485" s="4"/>
    </row>
    <row r="486" spans="8:21" ht="13">
      <c r="H486" s="1"/>
      <c r="I486" s="1"/>
      <c r="R486" s="4"/>
      <c r="S486" s="4"/>
      <c r="T486" s="4"/>
      <c r="U486" s="4"/>
    </row>
    <row r="487" spans="8:21" ht="13">
      <c r="H487" s="1"/>
      <c r="I487" s="1"/>
      <c r="R487" s="4"/>
      <c r="S487" s="4"/>
      <c r="T487" s="4"/>
      <c r="U487" s="4"/>
    </row>
    <row r="488" spans="8:21" ht="13">
      <c r="H488" s="1"/>
      <c r="I488" s="1"/>
      <c r="R488" s="4"/>
      <c r="S488" s="4"/>
      <c r="T488" s="4"/>
      <c r="U488" s="4"/>
    </row>
    <row r="489" spans="8:21" ht="13">
      <c r="H489" s="1"/>
      <c r="I489" s="1"/>
      <c r="R489" s="4"/>
      <c r="S489" s="4"/>
      <c r="T489" s="4"/>
      <c r="U489" s="4"/>
    </row>
    <row r="490" spans="8:21" ht="13">
      <c r="H490" s="1"/>
      <c r="I490" s="1"/>
      <c r="R490" s="4"/>
      <c r="S490" s="4"/>
      <c r="T490" s="4"/>
      <c r="U490" s="4"/>
    </row>
    <row r="491" spans="8:21" ht="13">
      <c r="H491" s="1"/>
      <c r="I491" s="1"/>
      <c r="R491" s="4"/>
      <c r="S491" s="4"/>
      <c r="T491" s="4"/>
      <c r="U491" s="4"/>
    </row>
    <row r="492" spans="8:21" ht="13">
      <c r="H492" s="1"/>
      <c r="I492" s="1"/>
      <c r="R492" s="4"/>
      <c r="S492" s="4"/>
      <c r="T492" s="4"/>
      <c r="U492" s="4"/>
    </row>
    <row r="493" spans="8:21" ht="13">
      <c r="H493" s="1"/>
      <c r="I493" s="1"/>
      <c r="R493" s="4"/>
      <c r="S493" s="4"/>
      <c r="T493" s="4"/>
      <c r="U493" s="4"/>
    </row>
    <row r="494" spans="8:21" ht="13">
      <c r="H494" s="1"/>
      <c r="I494" s="1"/>
      <c r="R494" s="4"/>
      <c r="S494" s="4"/>
      <c r="T494" s="4"/>
      <c r="U494" s="4"/>
    </row>
    <row r="495" spans="8:21" ht="13">
      <c r="H495" s="1"/>
      <c r="I495" s="1"/>
      <c r="R495" s="4"/>
      <c r="S495" s="4"/>
      <c r="T495" s="4"/>
      <c r="U495" s="4"/>
    </row>
    <row r="496" spans="8:21" ht="13">
      <c r="H496" s="1"/>
      <c r="I496" s="1"/>
      <c r="R496" s="4"/>
      <c r="S496" s="4"/>
      <c r="T496" s="4"/>
      <c r="U496" s="4"/>
    </row>
    <row r="497" spans="8:21" ht="13">
      <c r="H497" s="1"/>
      <c r="I497" s="1"/>
      <c r="R497" s="4"/>
      <c r="S497" s="4"/>
      <c r="T497" s="4"/>
      <c r="U497" s="4"/>
    </row>
    <row r="498" spans="8:21" ht="13">
      <c r="H498" s="1"/>
      <c r="I498" s="1"/>
      <c r="R498" s="4"/>
      <c r="S498" s="4"/>
      <c r="T498" s="4"/>
      <c r="U498" s="4"/>
    </row>
    <row r="499" spans="8:21" ht="13">
      <c r="H499" s="1"/>
      <c r="I499" s="1"/>
      <c r="R499" s="4"/>
      <c r="S499" s="4"/>
      <c r="T499" s="4"/>
      <c r="U499" s="4"/>
    </row>
    <row r="500" spans="8:21" ht="13">
      <c r="H500" s="1"/>
      <c r="I500" s="1"/>
      <c r="R500" s="4"/>
      <c r="S500" s="4"/>
      <c r="T500" s="4"/>
      <c r="U500" s="4"/>
    </row>
    <row r="501" spans="8:21" ht="13">
      <c r="H501" s="1"/>
      <c r="I501" s="1"/>
      <c r="R501" s="4"/>
      <c r="S501" s="4"/>
      <c r="T501" s="4"/>
      <c r="U501" s="4"/>
    </row>
    <row r="502" spans="8:21" ht="13">
      <c r="H502" s="1"/>
      <c r="I502" s="1"/>
      <c r="R502" s="4"/>
      <c r="S502" s="4"/>
      <c r="T502" s="4"/>
      <c r="U502" s="4"/>
    </row>
    <row r="503" spans="8:21" ht="13">
      <c r="H503" s="1"/>
      <c r="I503" s="1"/>
      <c r="R503" s="4"/>
      <c r="S503" s="4"/>
      <c r="T503" s="4"/>
      <c r="U503" s="4"/>
    </row>
    <row r="504" spans="8:21" ht="13">
      <c r="H504" s="1"/>
      <c r="I504" s="1"/>
      <c r="R504" s="4"/>
      <c r="S504" s="4"/>
      <c r="T504" s="4"/>
      <c r="U504" s="4"/>
    </row>
    <row r="505" spans="8:21" ht="13">
      <c r="H505" s="1"/>
      <c r="I505" s="1"/>
      <c r="R505" s="4"/>
      <c r="S505" s="4"/>
      <c r="T505" s="4"/>
      <c r="U505" s="4"/>
    </row>
    <row r="506" spans="8:21" ht="13">
      <c r="H506" s="1"/>
      <c r="I506" s="1"/>
      <c r="R506" s="4"/>
      <c r="S506" s="4"/>
      <c r="T506" s="4"/>
      <c r="U506" s="4"/>
    </row>
    <row r="507" spans="8:21" ht="13">
      <c r="H507" s="1"/>
      <c r="I507" s="1"/>
      <c r="R507" s="4"/>
      <c r="S507" s="4"/>
      <c r="T507" s="4"/>
      <c r="U507" s="4"/>
    </row>
    <row r="508" spans="8:21" ht="13">
      <c r="H508" s="1"/>
      <c r="I508" s="1"/>
      <c r="R508" s="4"/>
      <c r="S508" s="4"/>
      <c r="T508" s="4"/>
      <c r="U508" s="4"/>
    </row>
    <row r="509" spans="8:21" ht="13">
      <c r="H509" s="1"/>
      <c r="I509" s="1"/>
      <c r="R509" s="4"/>
      <c r="S509" s="4"/>
      <c r="T509" s="4"/>
      <c r="U509" s="4"/>
    </row>
    <row r="510" spans="8:21" ht="13">
      <c r="H510" s="1"/>
      <c r="I510" s="1"/>
      <c r="R510" s="4"/>
      <c r="S510" s="4"/>
      <c r="T510" s="4"/>
      <c r="U510" s="4"/>
    </row>
    <row r="511" spans="8:21" ht="13">
      <c r="H511" s="1"/>
      <c r="I511" s="1"/>
      <c r="R511" s="4"/>
      <c r="S511" s="4"/>
      <c r="T511" s="4"/>
      <c r="U511" s="4"/>
    </row>
    <row r="512" spans="8:21" ht="13">
      <c r="H512" s="1"/>
      <c r="I512" s="1"/>
      <c r="R512" s="4"/>
      <c r="S512" s="4"/>
      <c r="T512" s="4"/>
      <c r="U512" s="4"/>
    </row>
    <row r="513" spans="8:21" ht="13">
      <c r="H513" s="1"/>
      <c r="I513" s="1"/>
      <c r="R513" s="4"/>
      <c r="S513" s="4"/>
      <c r="T513" s="4"/>
      <c r="U513" s="4"/>
    </row>
    <row r="514" spans="8:21" ht="13">
      <c r="H514" s="1"/>
      <c r="I514" s="1"/>
      <c r="R514" s="4"/>
      <c r="S514" s="4"/>
      <c r="T514" s="4"/>
      <c r="U514" s="4"/>
    </row>
    <row r="515" spans="8:21" ht="13">
      <c r="H515" s="1"/>
      <c r="I515" s="1"/>
      <c r="R515" s="4"/>
      <c r="S515" s="4"/>
      <c r="T515" s="4"/>
      <c r="U515" s="4"/>
    </row>
    <row r="516" spans="8:21" ht="13">
      <c r="H516" s="1"/>
      <c r="I516" s="1"/>
      <c r="R516" s="4"/>
      <c r="S516" s="4"/>
      <c r="T516" s="4"/>
      <c r="U516" s="4"/>
    </row>
    <row r="517" spans="8:21" ht="13">
      <c r="H517" s="1"/>
      <c r="I517" s="1"/>
      <c r="R517" s="4"/>
      <c r="S517" s="4"/>
      <c r="T517" s="4"/>
      <c r="U517" s="4"/>
    </row>
    <row r="518" spans="8:21" ht="13">
      <c r="H518" s="1"/>
      <c r="I518" s="1"/>
      <c r="R518" s="4"/>
      <c r="S518" s="4"/>
      <c r="T518" s="4"/>
      <c r="U518" s="4"/>
    </row>
    <row r="519" spans="8:21" ht="13">
      <c r="H519" s="1"/>
      <c r="I519" s="1"/>
      <c r="R519" s="4"/>
      <c r="S519" s="4"/>
      <c r="T519" s="4"/>
      <c r="U519" s="4"/>
    </row>
    <row r="520" spans="8:21" ht="13">
      <c r="H520" s="1"/>
      <c r="I520" s="1"/>
      <c r="R520" s="4"/>
      <c r="S520" s="4"/>
      <c r="T520" s="4"/>
      <c r="U520" s="4"/>
    </row>
    <row r="521" spans="8:21" ht="13">
      <c r="H521" s="1"/>
      <c r="I521" s="1"/>
      <c r="R521" s="4"/>
      <c r="S521" s="4"/>
      <c r="T521" s="4"/>
      <c r="U521" s="4"/>
    </row>
    <row r="522" spans="8:21" ht="13">
      <c r="H522" s="1"/>
      <c r="I522" s="1"/>
      <c r="R522" s="4"/>
      <c r="S522" s="4"/>
      <c r="T522" s="4"/>
      <c r="U522" s="4"/>
    </row>
    <row r="523" spans="8:21" ht="13">
      <c r="H523" s="1"/>
      <c r="I523" s="1"/>
      <c r="R523" s="4"/>
      <c r="S523" s="4"/>
      <c r="T523" s="4"/>
      <c r="U523" s="4"/>
    </row>
    <row r="524" spans="8:21" ht="13">
      <c r="H524" s="1"/>
      <c r="I524" s="1"/>
      <c r="R524" s="4"/>
      <c r="S524" s="4"/>
      <c r="T524" s="4"/>
      <c r="U524" s="4"/>
    </row>
    <row r="525" spans="8:21" ht="13">
      <c r="H525" s="1"/>
      <c r="I525" s="1"/>
      <c r="R525" s="4"/>
      <c r="S525" s="4"/>
      <c r="T525" s="4"/>
      <c r="U525" s="4"/>
    </row>
    <row r="526" spans="8:21" ht="13">
      <c r="H526" s="1"/>
      <c r="I526" s="1"/>
      <c r="R526" s="4"/>
      <c r="S526" s="4"/>
      <c r="T526" s="4"/>
      <c r="U526" s="4"/>
    </row>
    <row r="527" spans="8:21" ht="13">
      <c r="H527" s="1"/>
      <c r="I527" s="1"/>
      <c r="R527" s="4"/>
      <c r="S527" s="4"/>
      <c r="T527" s="4"/>
      <c r="U527" s="4"/>
    </row>
    <row r="528" spans="8:21" ht="13">
      <c r="H528" s="1"/>
      <c r="I528" s="1"/>
      <c r="R528" s="4"/>
      <c r="S528" s="4"/>
      <c r="T528" s="4"/>
      <c r="U528" s="4"/>
    </row>
    <row r="529" spans="8:21" ht="13">
      <c r="H529" s="1"/>
      <c r="I529" s="1"/>
      <c r="R529" s="4"/>
      <c r="S529" s="4"/>
      <c r="T529" s="4"/>
      <c r="U529" s="4"/>
    </row>
    <row r="530" spans="8:21" ht="13">
      <c r="H530" s="1"/>
      <c r="I530" s="1"/>
      <c r="R530" s="4"/>
      <c r="S530" s="4"/>
      <c r="T530" s="4"/>
      <c r="U530" s="4"/>
    </row>
    <row r="531" spans="8:21" ht="13">
      <c r="H531" s="1"/>
      <c r="I531" s="1"/>
      <c r="R531" s="4"/>
      <c r="S531" s="4"/>
      <c r="T531" s="4"/>
      <c r="U531" s="4"/>
    </row>
    <row r="532" spans="8:21" ht="13">
      <c r="H532" s="1"/>
      <c r="I532" s="1"/>
      <c r="R532" s="4"/>
      <c r="S532" s="4"/>
      <c r="T532" s="4"/>
      <c r="U532" s="4"/>
    </row>
    <row r="533" spans="8:21" ht="13">
      <c r="H533" s="1"/>
      <c r="I533" s="1"/>
      <c r="R533" s="4"/>
      <c r="S533" s="4"/>
      <c r="T533" s="4"/>
      <c r="U533" s="4"/>
    </row>
    <row r="534" spans="8:21" ht="13">
      <c r="H534" s="1"/>
      <c r="I534" s="1"/>
      <c r="R534" s="4"/>
      <c r="S534" s="4"/>
      <c r="T534" s="4"/>
      <c r="U534" s="4"/>
    </row>
    <row r="535" spans="8:21" ht="13">
      <c r="H535" s="1"/>
      <c r="I535" s="1"/>
      <c r="R535" s="4"/>
      <c r="S535" s="4"/>
      <c r="T535" s="4"/>
      <c r="U535" s="4"/>
    </row>
    <row r="536" spans="8:21" ht="13">
      <c r="H536" s="1"/>
      <c r="I536" s="1"/>
      <c r="R536" s="4"/>
      <c r="S536" s="4"/>
      <c r="T536" s="4"/>
      <c r="U536" s="4"/>
    </row>
    <row r="537" spans="8:21" ht="13">
      <c r="H537" s="1"/>
      <c r="I537" s="1"/>
      <c r="R537" s="4"/>
      <c r="S537" s="4"/>
      <c r="T537" s="4"/>
      <c r="U537" s="4"/>
    </row>
    <row r="538" spans="8:21" ht="13">
      <c r="H538" s="1"/>
      <c r="I538" s="1"/>
      <c r="R538" s="4"/>
      <c r="S538" s="4"/>
      <c r="T538" s="4"/>
      <c r="U538" s="4"/>
    </row>
    <row r="539" spans="8:21" ht="13">
      <c r="H539" s="1"/>
      <c r="I539" s="1"/>
      <c r="R539" s="4"/>
      <c r="S539" s="4"/>
      <c r="T539" s="4"/>
      <c r="U539" s="4"/>
    </row>
    <row r="540" spans="8:21" ht="13">
      <c r="H540" s="1"/>
      <c r="I540" s="1"/>
      <c r="R540" s="4"/>
      <c r="S540" s="4"/>
      <c r="T540" s="4"/>
      <c r="U540" s="4"/>
    </row>
    <row r="541" spans="8:21" ht="13">
      <c r="H541" s="1"/>
      <c r="I541" s="1"/>
      <c r="R541" s="4"/>
      <c r="S541" s="4"/>
      <c r="T541" s="4"/>
      <c r="U541" s="4"/>
    </row>
    <row r="542" spans="8:21" ht="13">
      <c r="H542" s="1"/>
      <c r="I542" s="1"/>
      <c r="R542" s="4"/>
      <c r="S542" s="4"/>
      <c r="T542" s="4"/>
      <c r="U542" s="4"/>
    </row>
    <row r="543" spans="8:21" ht="13">
      <c r="H543" s="1"/>
      <c r="I543" s="1"/>
      <c r="R543" s="4"/>
      <c r="S543" s="4"/>
      <c r="T543" s="4"/>
      <c r="U543" s="4"/>
    </row>
    <row r="544" spans="8:21" ht="13">
      <c r="H544" s="1"/>
      <c r="I544" s="1"/>
      <c r="R544" s="4"/>
      <c r="S544" s="4"/>
      <c r="T544" s="4"/>
      <c r="U544" s="4"/>
    </row>
    <row r="545" spans="8:21" ht="13">
      <c r="H545" s="1"/>
      <c r="I545" s="1"/>
      <c r="R545" s="4"/>
      <c r="S545" s="4"/>
      <c r="T545" s="4"/>
      <c r="U545" s="4"/>
    </row>
    <row r="546" spans="8:21" ht="13">
      <c r="H546" s="1"/>
      <c r="I546" s="1"/>
      <c r="R546" s="4"/>
      <c r="S546" s="4"/>
      <c r="T546" s="4"/>
      <c r="U546" s="4"/>
    </row>
    <row r="547" spans="8:21" ht="13">
      <c r="H547" s="1"/>
      <c r="I547" s="1"/>
      <c r="R547" s="4"/>
      <c r="S547" s="4"/>
      <c r="T547" s="4"/>
      <c r="U547" s="4"/>
    </row>
    <row r="548" spans="8:21" ht="13">
      <c r="H548" s="1"/>
      <c r="I548" s="1"/>
      <c r="R548" s="4"/>
      <c r="S548" s="4"/>
      <c r="T548" s="4"/>
      <c r="U548" s="4"/>
    </row>
    <row r="549" spans="8:21" ht="13">
      <c r="H549" s="1"/>
      <c r="I549" s="1"/>
      <c r="R549" s="4"/>
      <c r="S549" s="4"/>
      <c r="T549" s="4"/>
      <c r="U549" s="4"/>
    </row>
    <row r="550" spans="8:21" ht="13">
      <c r="H550" s="1"/>
      <c r="I550" s="1"/>
      <c r="R550" s="4"/>
      <c r="S550" s="4"/>
      <c r="T550" s="4"/>
      <c r="U550" s="4"/>
    </row>
    <row r="551" spans="8:21" ht="13">
      <c r="H551" s="1"/>
      <c r="I551" s="1"/>
      <c r="R551" s="4"/>
      <c r="S551" s="4"/>
      <c r="T551" s="4"/>
      <c r="U551" s="4"/>
    </row>
    <row r="552" spans="8:21" ht="13">
      <c r="H552" s="1"/>
      <c r="I552" s="1"/>
      <c r="R552" s="4"/>
      <c r="S552" s="4"/>
      <c r="T552" s="4"/>
      <c r="U552" s="4"/>
    </row>
    <row r="553" spans="8:21" ht="13">
      <c r="H553" s="1"/>
      <c r="I553" s="1"/>
      <c r="R553" s="4"/>
      <c r="S553" s="4"/>
      <c r="T553" s="4"/>
      <c r="U553" s="4"/>
    </row>
    <row r="554" spans="8:21" ht="13">
      <c r="H554" s="1"/>
      <c r="I554" s="1"/>
      <c r="R554" s="4"/>
      <c r="S554" s="4"/>
      <c r="T554" s="4"/>
      <c r="U554" s="4"/>
    </row>
    <row r="555" spans="8:21" ht="13">
      <c r="H555" s="1"/>
      <c r="I555" s="1"/>
      <c r="R555" s="4"/>
      <c r="S555" s="4"/>
      <c r="T555" s="4"/>
      <c r="U555" s="4"/>
    </row>
    <row r="556" spans="8:21" ht="13">
      <c r="H556" s="1"/>
      <c r="I556" s="1"/>
      <c r="R556" s="4"/>
      <c r="S556" s="4"/>
      <c r="T556" s="4"/>
      <c r="U556" s="4"/>
    </row>
    <row r="557" spans="8:21" ht="13">
      <c r="H557" s="1"/>
      <c r="I557" s="1"/>
      <c r="R557" s="4"/>
      <c r="S557" s="4"/>
      <c r="T557" s="4"/>
      <c r="U557" s="4"/>
    </row>
    <row r="558" spans="8:21" ht="13">
      <c r="H558" s="1"/>
      <c r="I558" s="1"/>
      <c r="R558" s="4"/>
      <c r="S558" s="4"/>
      <c r="T558" s="4"/>
      <c r="U558" s="4"/>
    </row>
    <row r="559" spans="8:21" ht="13">
      <c r="H559" s="1"/>
      <c r="I559" s="1"/>
      <c r="R559" s="4"/>
      <c r="S559" s="4"/>
      <c r="T559" s="4"/>
      <c r="U559" s="4"/>
    </row>
    <row r="560" spans="8:21" ht="13">
      <c r="H560" s="1"/>
      <c r="I560" s="1"/>
      <c r="R560" s="4"/>
      <c r="S560" s="4"/>
      <c r="T560" s="4"/>
      <c r="U560" s="4"/>
    </row>
    <row r="561" spans="8:21" ht="13">
      <c r="H561" s="1"/>
      <c r="I561" s="1"/>
      <c r="R561" s="4"/>
      <c r="S561" s="4"/>
      <c r="T561" s="4"/>
      <c r="U561" s="4"/>
    </row>
    <row r="562" spans="8:21" ht="13">
      <c r="H562" s="1"/>
      <c r="I562" s="1"/>
      <c r="R562" s="4"/>
      <c r="S562" s="4"/>
      <c r="T562" s="4"/>
      <c r="U562" s="4"/>
    </row>
    <row r="563" spans="8:21" ht="13">
      <c r="H563" s="1"/>
      <c r="I563" s="1"/>
      <c r="R563" s="4"/>
      <c r="S563" s="4"/>
      <c r="T563" s="4"/>
      <c r="U563" s="4"/>
    </row>
    <row r="564" spans="8:21" ht="13">
      <c r="H564" s="1"/>
      <c r="I564" s="1"/>
      <c r="R564" s="4"/>
      <c r="S564" s="4"/>
      <c r="T564" s="4"/>
      <c r="U564" s="4"/>
    </row>
    <row r="565" spans="8:21" ht="13">
      <c r="H565" s="1"/>
      <c r="I565" s="1"/>
      <c r="R565" s="4"/>
      <c r="S565" s="4"/>
      <c r="T565" s="4"/>
      <c r="U565" s="4"/>
    </row>
    <row r="566" spans="8:21" ht="13">
      <c r="H566" s="1"/>
      <c r="I566" s="1"/>
      <c r="R566" s="4"/>
      <c r="S566" s="4"/>
      <c r="T566" s="4"/>
      <c r="U566" s="4"/>
    </row>
    <row r="567" spans="8:21" ht="13">
      <c r="H567" s="1"/>
      <c r="I567" s="1"/>
      <c r="R567" s="4"/>
      <c r="S567" s="4"/>
      <c r="T567" s="4"/>
      <c r="U567" s="4"/>
    </row>
    <row r="568" spans="8:21" ht="13">
      <c r="H568" s="1"/>
      <c r="I568" s="1"/>
      <c r="R568" s="4"/>
      <c r="S568" s="4"/>
      <c r="T568" s="4"/>
      <c r="U568" s="4"/>
    </row>
    <row r="569" spans="8:21" ht="13">
      <c r="H569" s="1"/>
      <c r="I569" s="1"/>
      <c r="R569" s="4"/>
      <c r="S569" s="4"/>
      <c r="T569" s="4"/>
      <c r="U569" s="4"/>
    </row>
    <row r="570" spans="8:21" ht="13">
      <c r="H570" s="1"/>
      <c r="I570" s="1"/>
      <c r="R570" s="4"/>
      <c r="S570" s="4"/>
      <c r="T570" s="4"/>
      <c r="U570" s="4"/>
    </row>
    <row r="571" spans="8:21" ht="13">
      <c r="H571" s="1"/>
      <c r="I571" s="1"/>
      <c r="R571" s="4"/>
      <c r="S571" s="4"/>
      <c r="T571" s="4"/>
      <c r="U571" s="4"/>
    </row>
    <row r="572" spans="8:21" ht="13">
      <c r="H572" s="1"/>
      <c r="I572" s="1"/>
      <c r="R572" s="4"/>
      <c r="S572" s="4"/>
      <c r="T572" s="4"/>
      <c r="U572" s="4"/>
    </row>
    <row r="573" spans="8:21" ht="13">
      <c r="H573" s="1"/>
      <c r="I573" s="1"/>
      <c r="R573" s="4"/>
      <c r="S573" s="4"/>
      <c r="T573" s="4"/>
      <c r="U573" s="4"/>
    </row>
    <row r="574" spans="8:21" ht="13">
      <c r="H574" s="1"/>
      <c r="I574" s="1"/>
      <c r="R574" s="4"/>
      <c r="S574" s="4"/>
      <c r="T574" s="4"/>
      <c r="U574" s="4"/>
    </row>
    <row r="575" spans="8:21" ht="13">
      <c r="H575" s="1"/>
      <c r="I575" s="1"/>
      <c r="R575" s="4"/>
      <c r="S575" s="4"/>
      <c r="T575" s="4"/>
      <c r="U575" s="4"/>
    </row>
    <row r="576" spans="8:21" ht="13">
      <c r="H576" s="1"/>
      <c r="I576" s="1"/>
      <c r="R576" s="4"/>
      <c r="S576" s="4"/>
      <c r="T576" s="4"/>
      <c r="U576" s="4"/>
    </row>
    <row r="577" spans="8:21" ht="13">
      <c r="H577" s="1"/>
      <c r="I577" s="1"/>
      <c r="R577" s="4"/>
      <c r="S577" s="4"/>
      <c r="T577" s="4"/>
      <c r="U577" s="4"/>
    </row>
    <row r="578" spans="8:21" ht="13">
      <c r="H578" s="1"/>
      <c r="I578" s="1"/>
      <c r="R578" s="4"/>
      <c r="S578" s="4"/>
      <c r="T578" s="4"/>
      <c r="U578" s="4"/>
    </row>
    <row r="579" spans="8:21" ht="13">
      <c r="H579" s="1"/>
      <c r="I579" s="1"/>
      <c r="R579" s="4"/>
      <c r="S579" s="4"/>
      <c r="T579" s="4"/>
      <c r="U579" s="4"/>
    </row>
    <row r="580" spans="8:21" ht="13">
      <c r="H580" s="1"/>
      <c r="I580" s="1"/>
      <c r="R580" s="4"/>
      <c r="S580" s="4"/>
      <c r="T580" s="4"/>
      <c r="U580" s="4"/>
    </row>
    <row r="581" spans="8:21" ht="13">
      <c r="H581" s="1"/>
      <c r="I581" s="1"/>
      <c r="R581" s="4"/>
      <c r="S581" s="4"/>
      <c r="T581" s="4"/>
      <c r="U581" s="4"/>
    </row>
    <row r="582" spans="8:21" ht="13">
      <c r="H582" s="1"/>
      <c r="I582" s="1"/>
      <c r="R582" s="4"/>
      <c r="S582" s="4"/>
      <c r="T582" s="4"/>
      <c r="U582" s="4"/>
    </row>
    <row r="583" spans="8:21" ht="13">
      <c r="H583" s="1"/>
      <c r="I583" s="1"/>
      <c r="R583" s="4"/>
      <c r="S583" s="4"/>
      <c r="T583" s="4"/>
      <c r="U583" s="4"/>
    </row>
    <row r="584" spans="8:21" ht="13">
      <c r="H584" s="1"/>
      <c r="I584" s="1"/>
      <c r="R584" s="4"/>
      <c r="S584" s="4"/>
      <c r="T584" s="4"/>
      <c r="U584" s="4"/>
    </row>
    <row r="585" spans="8:21" ht="13">
      <c r="H585" s="1"/>
      <c r="I585" s="1"/>
      <c r="R585" s="4"/>
      <c r="S585" s="4"/>
      <c r="T585" s="4"/>
      <c r="U585" s="4"/>
    </row>
    <row r="586" spans="8:21" ht="13">
      <c r="H586" s="1"/>
      <c r="I586" s="1"/>
      <c r="R586" s="4"/>
      <c r="S586" s="4"/>
      <c r="T586" s="4"/>
      <c r="U586" s="4"/>
    </row>
    <row r="587" spans="8:21" ht="13">
      <c r="H587" s="1"/>
      <c r="I587" s="1"/>
      <c r="R587" s="4"/>
      <c r="S587" s="4"/>
      <c r="T587" s="4"/>
      <c r="U587" s="4"/>
    </row>
    <row r="588" spans="8:21" ht="13">
      <c r="H588" s="1"/>
      <c r="I588" s="1"/>
      <c r="R588" s="4"/>
      <c r="S588" s="4"/>
      <c r="T588" s="4"/>
      <c r="U588" s="4"/>
    </row>
    <row r="589" spans="8:21" ht="13">
      <c r="H589" s="1"/>
      <c r="I589" s="1"/>
      <c r="R589" s="4"/>
      <c r="S589" s="4"/>
      <c r="T589" s="4"/>
      <c r="U589" s="4"/>
    </row>
    <row r="590" spans="8:21" ht="13">
      <c r="H590" s="1"/>
      <c r="I590" s="1"/>
      <c r="R590" s="4"/>
      <c r="S590" s="4"/>
      <c r="T590" s="4"/>
      <c r="U590" s="4"/>
    </row>
    <row r="591" spans="8:21" ht="13">
      <c r="H591" s="1"/>
      <c r="I591" s="1"/>
      <c r="R591" s="4"/>
      <c r="S591" s="4"/>
      <c r="T591" s="4"/>
      <c r="U591" s="4"/>
    </row>
    <row r="592" spans="8:21" ht="13">
      <c r="H592" s="1"/>
      <c r="I592" s="1"/>
      <c r="R592" s="4"/>
      <c r="S592" s="4"/>
      <c r="T592" s="4"/>
      <c r="U592" s="4"/>
    </row>
    <row r="593" spans="8:21" ht="13">
      <c r="H593" s="1"/>
      <c r="I593" s="1"/>
      <c r="R593" s="4"/>
      <c r="S593" s="4"/>
      <c r="T593" s="4"/>
      <c r="U593" s="4"/>
    </row>
    <row r="594" spans="8:21" ht="13">
      <c r="H594" s="1"/>
      <c r="I594" s="1"/>
      <c r="R594" s="4"/>
      <c r="S594" s="4"/>
      <c r="T594" s="4"/>
      <c r="U594" s="4"/>
    </row>
    <row r="595" spans="8:21" ht="13">
      <c r="H595" s="1"/>
      <c r="I595" s="1"/>
      <c r="R595" s="4"/>
      <c r="S595" s="4"/>
      <c r="T595" s="4"/>
      <c r="U595" s="4"/>
    </row>
    <row r="596" spans="8:21" ht="13">
      <c r="H596" s="1"/>
      <c r="I596" s="1"/>
      <c r="R596" s="4"/>
      <c r="S596" s="4"/>
      <c r="T596" s="4"/>
      <c r="U596" s="4"/>
    </row>
    <row r="597" spans="8:21" ht="13">
      <c r="H597" s="1"/>
      <c r="I597" s="1"/>
      <c r="R597" s="4"/>
      <c r="S597" s="4"/>
      <c r="T597" s="4"/>
      <c r="U597" s="4"/>
    </row>
    <row r="598" spans="8:21" ht="13">
      <c r="H598" s="1"/>
      <c r="I598" s="1"/>
      <c r="R598" s="4"/>
      <c r="S598" s="4"/>
      <c r="T598" s="4"/>
      <c r="U598" s="4"/>
    </row>
    <row r="599" spans="8:21" ht="13">
      <c r="H599" s="1"/>
      <c r="I599" s="1"/>
      <c r="R599" s="4"/>
      <c r="S599" s="4"/>
      <c r="T599" s="4"/>
      <c r="U599" s="4"/>
    </row>
    <row r="600" spans="8:21" ht="13">
      <c r="H600" s="1"/>
      <c r="I600" s="1"/>
      <c r="R600" s="4"/>
      <c r="S600" s="4"/>
      <c r="T600" s="4"/>
      <c r="U600" s="4"/>
    </row>
    <row r="601" spans="8:21" ht="13">
      <c r="H601" s="1"/>
      <c r="I601" s="1"/>
      <c r="R601" s="4"/>
      <c r="S601" s="4"/>
      <c r="T601" s="4"/>
      <c r="U601" s="4"/>
    </row>
    <row r="602" spans="8:21" ht="13">
      <c r="H602" s="1"/>
      <c r="I602" s="1"/>
      <c r="R602" s="4"/>
      <c r="S602" s="4"/>
      <c r="T602" s="4"/>
      <c r="U602" s="4"/>
    </row>
    <row r="603" spans="8:21" ht="13">
      <c r="H603" s="1"/>
      <c r="I603" s="1"/>
      <c r="R603" s="4"/>
      <c r="S603" s="4"/>
      <c r="T603" s="4"/>
      <c r="U603" s="4"/>
    </row>
    <row r="604" spans="8:21" ht="13">
      <c r="H604" s="1"/>
      <c r="I604" s="1"/>
      <c r="R604" s="4"/>
      <c r="S604" s="4"/>
      <c r="T604" s="4"/>
      <c r="U604" s="4"/>
    </row>
    <row r="605" spans="8:21" ht="13">
      <c r="H605" s="1"/>
      <c r="I605" s="1"/>
      <c r="R605" s="4"/>
      <c r="S605" s="4"/>
      <c r="T605" s="4"/>
      <c r="U605" s="4"/>
    </row>
    <row r="606" spans="8:21" ht="13">
      <c r="H606" s="1"/>
      <c r="I606" s="1"/>
      <c r="R606" s="4"/>
      <c r="S606" s="4"/>
      <c r="T606" s="4"/>
      <c r="U606" s="4"/>
    </row>
    <row r="607" spans="8:21" ht="13">
      <c r="H607" s="1"/>
      <c r="I607" s="1"/>
      <c r="R607" s="4"/>
      <c r="S607" s="4"/>
      <c r="T607" s="4"/>
      <c r="U607" s="4"/>
    </row>
    <row r="608" spans="8:21" ht="13">
      <c r="H608" s="1"/>
      <c r="I608" s="1"/>
      <c r="R608" s="4"/>
      <c r="S608" s="4"/>
      <c r="T608" s="4"/>
      <c r="U608" s="4"/>
    </row>
    <row r="609" spans="8:21" ht="13">
      <c r="H609" s="1"/>
      <c r="I609" s="1"/>
      <c r="R609" s="4"/>
      <c r="S609" s="4"/>
      <c r="T609" s="4"/>
      <c r="U609" s="4"/>
    </row>
    <row r="610" spans="8:21" ht="13">
      <c r="H610" s="1"/>
      <c r="I610" s="1"/>
      <c r="R610" s="4"/>
      <c r="S610" s="4"/>
      <c r="T610" s="4"/>
      <c r="U610" s="4"/>
    </row>
    <row r="611" spans="8:21" ht="13">
      <c r="H611" s="1"/>
      <c r="I611" s="1"/>
      <c r="R611" s="4"/>
      <c r="S611" s="4"/>
      <c r="T611" s="4"/>
      <c r="U611" s="4"/>
    </row>
    <row r="612" spans="8:21" ht="13">
      <c r="H612" s="1"/>
      <c r="I612" s="1"/>
      <c r="R612" s="4"/>
      <c r="S612" s="4"/>
      <c r="T612" s="4"/>
      <c r="U612" s="4"/>
    </row>
    <row r="613" spans="8:21" ht="13">
      <c r="H613" s="1"/>
      <c r="I613" s="1"/>
      <c r="R613" s="4"/>
      <c r="S613" s="4"/>
      <c r="T613" s="4"/>
      <c r="U613" s="4"/>
    </row>
    <row r="614" spans="8:21" ht="13">
      <c r="H614" s="1"/>
      <c r="I614" s="1"/>
      <c r="R614" s="4"/>
      <c r="S614" s="4"/>
      <c r="T614" s="4"/>
      <c r="U614" s="4"/>
    </row>
    <row r="615" spans="8:21" ht="13">
      <c r="H615" s="1"/>
      <c r="I615" s="1"/>
      <c r="R615" s="4"/>
      <c r="S615" s="4"/>
      <c r="T615" s="4"/>
      <c r="U615" s="4"/>
    </row>
    <row r="616" spans="8:21" ht="13">
      <c r="H616" s="1"/>
      <c r="I616" s="1"/>
      <c r="R616" s="4"/>
      <c r="S616" s="4"/>
      <c r="T616" s="4"/>
      <c r="U616" s="4"/>
    </row>
    <row r="617" spans="8:21" ht="13">
      <c r="H617" s="1"/>
      <c r="I617" s="1"/>
      <c r="R617" s="4"/>
      <c r="S617" s="4"/>
      <c r="T617" s="4"/>
      <c r="U617" s="4"/>
    </row>
    <row r="618" spans="8:21" ht="13">
      <c r="H618" s="1"/>
      <c r="I618" s="1"/>
      <c r="R618" s="4"/>
      <c r="S618" s="4"/>
      <c r="T618" s="4"/>
      <c r="U618" s="4"/>
    </row>
    <row r="619" spans="8:21" ht="13">
      <c r="H619" s="1"/>
      <c r="I619" s="1"/>
      <c r="R619" s="4"/>
      <c r="S619" s="4"/>
      <c r="T619" s="4"/>
      <c r="U619" s="4"/>
    </row>
    <row r="620" spans="8:21" ht="13">
      <c r="H620" s="1"/>
      <c r="I620" s="1"/>
      <c r="R620" s="4"/>
      <c r="S620" s="4"/>
      <c r="T620" s="4"/>
      <c r="U620" s="4"/>
    </row>
    <row r="621" spans="8:21" ht="13">
      <c r="H621" s="1"/>
      <c r="I621" s="1"/>
      <c r="R621" s="4"/>
      <c r="S621" s="4"/>
      <c r="T621" s="4"/>
      <c r="U621" s="4"/>
    </row>
    <row r="622" spans="8:21" ht="13">
      <c r="H622" s="1"/>
      <c r="I622" s="1"/>
      <c r="R622" s="4"/>
      <c r="S622" s="4"/>
      <c r="T622" s="4"/>
      <c r="U622" s="4"/>
    </row>
    <row r="623" spans="8:21" ht="13">
      <c r="H623" s="1"/>
      <c r="I623" s="1"/>
      <c r="R623" s="4"/>
      <c r="S623" s="4"/>
      <c r="T623" s="4"/>
      <c r="U623" s="4"/>
    </row>
    <row r="624" spans="8:21" ht="13">
      <c r="H624" s="1"/>
      <c r="I624" s="1"/>
      <c r="R624" s="4"/>
      <c r="S624" s="4"/>
      <c r="T624" s="4"/>
      <c r="U624" s="4"/>
    </row>
    <row r="625" spans="8:21" ht="13">
      <c r="H625" s="1"/>
      <c r="I625" s="1"/>
      <c r="R625" s="4"/>
      <c r="S625" s="4"/>
      <c r="T625" s="4"/>
      <c r="U625" s="4"/>
    </row>
    <row r="626" spans="8:21" ht="13">
      <c r="H626" s="1"/>
      <c r="I626" s="1"/>
      <c r="R626" s="4"/>
      <c r="S626" s="4"/>
      <c r="T626" s="4"/>
      <c r="U626" s="4"/>
    </row>
    <row r="627" spans="8:21" ht="13">
      <c r="H627" s="1"/>
      <c r="I627" s="1"/>
      <c r="R627" s="4"/>
      <c r="S627" s="4"/>
      <c r="T627" s="4"/>
      <c r="U627" s="4"/>
    </row>
    <row r="628" spans="8:21" ht="13">
      <c r="H628" s="1"/>
      <c r="I628" s="1"/>
      <c r="R628" s="4"/>
      <c r="S628" s="4"/>
      <c r="T628" s="4"/>
      <c r="U628" s="4"/>
    </row>
    <row r="629" spans="8:21" ht="13">
      <c r="H629" s="1"/>
      <c r="I629" s="1"/>
      <c r="R629" s="4"/>
      <c r="S629" s="4"/>
      <c r="T629" s="4"/>
      <c r="U629" s="4"/>
    </row>
    <row r="630" spans="8:21" ht="13">
      <c r="H630" s="1"/>
      <c r="I630" s="1"/>
      <c r="R630" s="4"/>
      <c r="S630" s="4"/>
      <c r="T630" s="4"/>
      <c r="U630" s="4"/>
    </row>
    <row r="631" spans="8:21" ht="13">
      <c r="H631" s="1"/>
      <c r="I631" s="1"/>
      <c r="R631" s="4"/>
      <c r="S631" s="4"/>
      <c r="T631" s="4"/>
      <c r="U631" s="4"/>
    </row>
    <row r="632" spans="8:21" ht="13">
      <c r="H632" s="1"/>
      <c r="I632" s="1"/>
      <c r="R632" s="4"/>
      <c r="S632" s="4"/>
      <c r="T632" s="4"/>
      <c r="U632" s="4"/>
    </row>
    <row r="633" spans="8:21" ht="13">
      <c r="H633" s="1"/>
      <c r="I633" s="1"/>
      <c r="R633" s="4"/>
      <c r="S633" s="4"/>
      <c r="T633" s="4"/>
      <c r="U633" s="4"/>
    </row>
    <row r="634" spans="8:21" ht="13">
      <c r="H634" s="1"/>
      <c r="I634" s="1"/>
      <c r="R634" s="4"/>
      <c r="S634" s="4"/>
      <c r="T634" s="4"/>
      <c r="U634" s="4"/>
    </row>
    <row r="635" spans="8:21" ht="13">
      <c r="H635" s="1"/>
      <c r="I635" s="1"/>
      <c r="R635" s="4"/>
      <c r="S635" s="4"/>
      <c r="T635" s="4"/>
      <c r="U635" s="4"/>
    </row>
    <row r="636" spans="8:21" ht="13">
      <c r="H636" s="1"/>
      <c r="I636" s="1"/>
      <c r="R636" s="4"/>
      <c r="S636" s="4"/>
      <c r="T636" s="4"/>
      <c r="U636" s="4"/>
    </row>
    <row r="637" spans="8:21" ht="13">
      <c r="H637" s="1"/>
      <c r="I637" s="1"/>
      <c r="R637" s="4"/>
      <c r="S637" s="4"/>
      <c r="T637" s="4"/>
      <c r="U637" s="4"/>
    </row>
    <row r="638" spans="8:21" ht="13">
      <c r="H638" s="1"/>
      <c r="I638" s="1"/>
      <c r="R638" s="4"/>
      <c r="S638" s="4"/>
      <c r="T638" s="4"/>
      <c r="U638" s="4"/>
    </row>
    <row r="639" spans="8:21" ht="13">
      <c r="H639" s="1"/>
      <c r="I639" s="1"/>
      <c r="R639" s="4"/>
      <c r="S639" s="4"/>
      <c r="T639" s="4"/>
      <c r="U639" s="4"/>
    </row>
    <row r="640" spans="8:21" ht="13">
      <c r="H640" s="1"/>
      <c r="I640" s="1"/>
      <c r="R640" s="4"/>
      <c r="S640" s="4"/>
      <c r="T640" s="4"/>
      <c r="U640" s="4"/>
    </row>
    <row r="641" spans="8:21" ht="13">
      <c r="H641" s="1"/>
      <c r="I641" s="1"/>
      <c r="R641" s="4"/>
      <c r="S641" s="4"/>
      <c r="T641" s="4"/>
      <c r="U641" s="4"/>
    </row>
    <row r="642" spans="8:21" ht="13">
      <c r="H642" s="1"/>
      <c r="I642" s="1"/>
      <c r="R642" s="4"/>
      <c r="S642" s="4"/>
      <c r="T642" s="4"/>
      <c r="U642" s="4"/>
    </row>
    <row r="643" spans="8:21" ht="13">
      <c r="H643" s="1"/>
      <c r="I643" s="1"/>
      <c r="R643" s="4"/>
      <c r="S643" s="4"/>
      <c r="T643" s="4"/>
      <c r="U643" s="4"/>
    </row>
    <row r="644" spans="8:21" ht="13">
      <c r="H644" s="1"/>
      <c r="I644" s="1"/>
      <c r="R644" s="4"/>
      <c r="S644" s="4"/>
      <c r="T644" s="4"/>
      <c r="U644" s="4"/>
    </row>
    <row r="645" spans="8:21" ht="13">
      <c r="H645" s="1"/>
      <c r="I645" s="1"/>
      <c r="R645" s="4"/>
      <c r="S645" s="4"/>
      <c r="T645" s="4"/>
      <c r="U645" s="4"/>
    </row>
    <row r="646" spans="8:21" ht="13">
      <c r="H646" s="1"/>
      <c r="I646" s="1"/>
      <c r="R646" s="4"/>
      <c r="S646" s="4"/>
      <c r="T646" s="4"/>
      <c r="U646" s="4"/>
    </row>
    <row r="647" spans="8:21" ht="13">
      <c r="H647" s="1"/>
      <c r="I647" s="1"/>
      <c r="R647" s="4"/>
      <c r="S647" s="4"/>
      <c r="T647" s="4"/>
      <c r="U647" s="4"/>
    </row>
    <row r="648" spans="8:21" ht="13">
      <c r="H648" s="1"/>
      <c r="I648" s="1"/>
      <c r="R648" s="4"/>
      <c r="S648" s="4"/>
      <c r="T648" s="4"/>
      <c r="U648" s="4"/>
    </row>
    <row r="649" spans="8:21" ht="13">
      <c r="H649" s="1"/>
      <c r="I649" s="1"/>
      <c r="R649" s="4"/>
      <c r="S649" s="4"/>
      <c r="T649" s="4"/>
      <c r="U649" s="4"/>
    </row>
    <row r="650" spans="8:21" ht="13">
      <c r="H650" s="1"/>
      <c r="I650" s="1"/>
      <c r="R650" s="4"/>
      <c r="S650" s="4"/>
      <c r="T650" s="4"/>
      <c r="U650" s="4"/>
    </row>
    <row r="651" spans="8:21" ht="13">
      <c r="H651" s="1"/>
      <c r="I651" s="1"/>
      <c r="R651" s="4"/>
      <c r="S651" s="4"/>
      <c r="T651" s="4"/>
      <c r="U651" s="4"/>
    </row>
    <row r="652" spans="8:21" ht="13">
      <c r="H652" s="1"/>
      <c r="I652" s="1"/>
      <c r="R652" s="4"/>
      <c r="S652" s="4"/>
      <c r="T652" s="4"/>
      <c r="U652" s="4"/>
    </row>
    <row r="653" spans="8:21" ht="13">
      <c r="H653" s="1"/>
      <c r="I653" s="1"/>
      <c r="R653" s="4"/>
      <c r="S653" s="4"/>
      <c r="T653" s="4"/>
      <c r="U653" s="4"/>
    </row>
    <row r="654" spans="8:21" ht="13">
      <c r="H654" s="1"/>
      <c r="I654" s="1"/>
      <c r="R654" s="4"/>
      <c r="S654" s="4"/>
      <c r="T654" s="4"/>
      <c r="U654" s="4"/>
    </row>
    <row r="655" spans="8:21" ht="13">
      <c r="H655" s="1"/>
      <c r="I655" s="1"/>
      <c r="R655" s="4"/>
      <c r="S655" s="4"/>
      <c r="T655" s="4"/>
      <c r="U655" s="4"/>
    </row>
    <row r="656" spans="8:21" ht="13">
      <c r="H656" s="1"/>
      <c r="I656" s="1"/>
      <c r="R656" s="4"/>
      <c r="S656" s="4"/>
      <c r="T656" s="4"/>
      <c r="U656" s="4"/>
    </row>
    <row r="657" spans="8:21" ht="13">
      <c r="H657" s="1"/>
      <c r="I657" s="1"/>
      <c r="R657" s="4"/>
      <c r="S657" s="4"/>
      <c r="T657" s="4"/>
      <c r="U657" s="4"/>
    </row>
    <row r="658" spans="8:21" ht="13">
      <c r="H658" s="1"/>
      <c r="I658" s="1"/>
      <c r="R658" s="4"/>
      <c r="S658" s="4"/>
      <c r="T658" s="4"/>
      <c r="U658" s="4"/>
    </row>
    <row r="659" spans="8:21" ht="13">
      <c r="H659" s="1"/>
      <c r="I659" s="1"/>
      <c r="R659" s="4"/>
      <c r="S659" s="4"/>
      <c r="T659" s="4"/>
      <c r="U659" s="4"/>
    </row>
    <row r="660" spans="8:21" ht="13">
      <c r="H660" s="1"/>
      <c r="I660" s="1"/>
      <c r="R660" s="4"/>
      <c r="S660" s="4"/>
      <c r="T660" s="4"/>
      <c r="U660" s="4"/>
    </row>
    <row r="661" spans="8:21" ht="13">
      <c r="H661" s="1"/>
      <c r="I661" s="1"/>
      <c r="R661" s="4"/>
      <c r="S661" s="4"/>
      <c r="T661" s="4"/>
      <c r="U661" s="4"/>
    </row>
    <row r="662" spans="8:21" ht="13">
      <c r="H662" s="1"/>
      <c r="I662" s="1"/>
      <c r="R662" s="4"/>
      <c r="S662" s="4"/>
      <c r="T662" s="4"/>
      <c r="U662" s="4"/>
    </row>
    <row r="663" spans="8:21" ht="13">
      <c r="H663" s="1"/>
      <c r="I663" s="1"/>
      <c r="R663" s="4"/>
      <c r="S663" s="4"/>
      <c r="T663" s="4"/>
      <c r="U663" s="4"/>
    </row>
    <row r="664" spans="8:21" ht="13">
      <c r="H664" s="1"/>
      <c r="I664" s="1"/>
      <c r="R664" s="4"/>
      <c r="S664" s="4"/>
      <c r="T664" s="4"/>
      <c r="U664" s="4"/>
    </row>
    <row r="665" spans="8:21" ht="13">
      <c r="H665" s="1"/>
      <c r="I665" s="1"/>
      <c r="R665" s="4"/>
      <c r="S665" s="4"/>
      <c r="T665" s="4"/>
      <c r="U665" s="4"/>
    </row>
    <row r="666" spans="8:21" ht="13">
      <c r="H666" s="1"/>
      <c r="I666" s="1"/>
      <c r="R666" s="4"/>
      <c r="S666" s="4"/>
      <c r="T666" s="4"/>
      <c r="U666" s="4"/>
    </row>
    <row r="667" spans="8:21" ht="13">
      <c r="H667" s="1"/>
      <c r="I667" s="1"/>
      <c r="R667" s="4"/>
      <c r="S667" s="4"/>
      <c r="T667" s="4"/>
      <c r="U667" s="4"/>
    </row>
    <row r="668" spans="8:21" ht="13">
      <c r="H668" s="1"/>
      <c r="I668" s="1"/>
      <c r="R668" s="4"/>
      <c r="S668" s="4"/>
      <c r="T668" s="4"/>
      <c r="U668" s="4"/>
    </row>
    <row r="669" spans="8:21" ht="13">
      <c r="H669" s="1"/>
      <c r="I669" s="1"/>
      <c r="R669" s="4"/>
      <c r="S669" s="4"/>
      <c r="T669" s="4"/>
      <c r="U669" s="4"/>
    </row>
    <row r="670" spans="8:21" ht="13">
      <c r="H670" s="1"/>
      <c r="I670" s="1"/>
      <c r="R670" s="4"/>
      <c r="S670" s="4"/>
      <c r="T670" s="4"/>
      <c r="U670" s="4"/>
    </row>
    <row r="671" spans="8:21" ht="13">
      <c r="H671" s="1"/>
      <c r="I671" s="1"/>
      <c r="R671" s="4"/>
      <c r="S671" s="4"/>
      <c r="T671" s="4"/>
      <c r="U671" s="4"/>
    </row>
    <row r="672" spans="8:21" ht="13">
      <c r="H672" s="1"/>
      <c r="I672" s="1"/>
      <c r="R672" s="4"/>
      <c r="S672" s="4"/>
      <c r="T672" s="4"/>
      <c r="U672" s="4"/>
    </row>
    <row r="673" spans="8:21" ht="13">
      <c r="H673" s="1"/>
      <c r="I673" s="1"/>
      <c r="R673" s="4"/>
      <c r="S673" s="4"/>
      <c r="T673" s="4"/>
      <c r="U673" s="4"/>
    </row>
    <row r="674" spans="8:21" ht="13">
      <c r="H674" s="1"/>
      <c r="I674" s="1"/>
      <c r="R674" s="4"/>
      <c r="S674" s="4"/>
      <c r="T674" s="4"/>
      <c r="U674" s="4"/>
    </row>
    <row r="675" spans="8:21" ht="13">
      <c r="H675" s="1"/>
      <c r="I675" s="1"/>
      <c r="R675" s="4"/>
      <c r="S675" s="4"/>
      <c r="T675" s="4"/>
      <c r="U675" s="4"/>
    </row>
    <row r="676" spans="8:21" ht="13">
      <c r="H676" s="1"/>
      <c r="I676" s="1"/>
      <c r="R676" s="4"/>
      <c r="S676" s="4"/>
      <c r="T676" s="4"/>
      <c r="U676" s="4"/>
    </row>
    <row r="677" spans="8:21" ht="13">
      <c r="H677" s="1"/>
      <c r="I677" s="1"/>
      <c r="R677" s="4"/>
      <c r="S677" s="4"/>
      <c r="T677" s="4"/>
      <c r="U677" s="4"/>
    </row>
    <row r="678" spans="8:21" ht="13">
      <c r="H678" s="1"/>
      <c r="I678" s="1"/>
      <c r="R678" s="4"/>
      <c r="S678" s="4"/>
      <c r="T678" s="4"/>
      <c r="U678" s="4"/>
    </row>
    <row r="679" spans="8:21" ht="13">
      <c r="H679" s="1"/>
      <c r="I679" s="1"/>
      <c r="R679" s="4"/>
      <c r="S679" s="4"/>
      <c r="T679" s="4"/>
      <c r="U679" s="4"/>
    </row>
    <row r="680" spans="8:21" ht="13">
      <c r="H680" s="1"/>
      <c r="I680" s="1"/>
      <c r="R680" s="4"/>
      <c r="S680" s="4"/>
      <c r="T680" s="4"/>
      <c r="U680" s="4"/>
    </row>
    <row r="681" spans="8:21" ht="13">
      <c r="H681" s="1"/>
      <c r="I681" s="1"/>
      <c r="R681" s="4"/>
      <c r="S681" s="4"/>
      <c r="T681" s="4"/>
      <c r="U681" s="4"/>
    </row>
    <row r="682" spans="8:21" ht="13">
      <c r="H682" s="1"/>
      <c r="I682" s="1"/>
      <c r="R682" s="4"/>
      <c r="S682" s="4"/>
      <c r="T682" s="4"/>
      <c r="U682" s="4"/>
    </row>
    <row r="683" spans="8:21" ht="13">
      <c r="H683" s="1"/>
      <c r="I683" s="1"/>
      <c r="R683" s="4"/>
      <c r="S683" s="4"/>
      <c r="T683" s="4"/>
      <c r="U683" s="4"/>
    </row>
    <row r="684" spans="8:21" ht="13">
      <c r="H684" s="1"/>
      <c r="I684" s="1"/>
      <c r="R684" s="4"/>
      <c r="S684" s="4"/>
      <c r="T684" s="4"/>
      <c r="U684" s="4"/>
    </row>
    <row r="685" spans="8:21" ht="13">
      <c r="H685" s="1"/>
      <c r="I685" s="1"/>
      <c r="R685" s="4"/>
      <c r="S685" s="4"/>
      <c r="T685" s="4"/>
      <c r="U685" s="4"/>
    </row>
    <row r="686" spans="8:21" ht="13">
      <c r="H686" s="1"/>
      <c r="I686" s="1"/>
      <c r="R686" s="4"/>
      <c r="S686" s="4"/>
      <c r="T686" s="4"/>
      <c r="U686" s="4"/>
    </row>
    <row r="687" spans="8:21" ht="13">
      <c r="H687" s="1"/>
      <c r="I687" s="1"/>
      <c r="R687" s="4"/>
      <c r="S687" s="4"/>
      <c r="T687" s="4"/>
      <c r="U687" s="4"/>
    </row>
    <row r="688" spans="8:21" ht="13">
      <c r="H688" s="1"/>
      <c r="I688" s="1"/>
      <c r="R688" s="4"/>
      <c r="S688" s="4"/>
      <c r="T688" s="4"/>
      <c r="U688" s="4"/>
    </row>
    <row r="689" spans="8:21" ht="13">
      <c r="H689" s="1"/>
      <c r="I689" s="1"/>
      <c r="R689" s="4"/>
      <c r="S689" s="4"/>
      <c r="T689" s="4"/>
      <c r="U689" s="4"/>
    </row>
    <row r="690" spans="8:21" ht="13">
      <c r="H690" s="1"/>
      <c r="I690" s="1"/>
      <c r="R690" s="4"/>
      <c r="S690" s="4"/>
      <c r="T690" s="4"/>
      <c r="U690" s="4"/>
    </row>
    <row r="691" spans="8:21" ht="13">
      <c r="H691" s="1"/>
      <c r="I691" s="1"/>
      <c r="R691" s="4"/>
      <c r="S691" s="4"/>
      <c r="T691" s="4"/>
      <c r="U691" s="4"/>
    </row>
    <row r="692" spans="8:21" ht="13">
      <c r="H692" s="1"/>
      <c r="I692" s="1"/>
      <c r="R692" s="4"/>
      <c r="S692" s="4"/>
      <c r="T692" s="4"/>
      <c r="U692" s="4"/>
    </row>
    <row r="693" spans="8:21" ht="13">
      <c r="H693" s="1"/>
      <c r="I693" s="1"/>
      <c r="R693" s="4"/>
      <c r="S693" s="4"/>
      <c r="T693" s="4"/>
      <c r="U693" s="4"/>
    </row>
    <row r="694" spans="8:21" ht="13">
      <c r="H694" s="1"/>
      <c r="I694" s="1"/>
      <c r="R694" s="4"/>
      <c r="S694" s="4"/>
      <c r="T694" s="4"/>
      <c r="U694" s="4"/>
    </row>
    <row r="695" spans="8:21" ht="13">
      <c r="H695" s="1"/>
      <c r="I695" s="1"/>
      <c r="R695" s="4"/>
      <c r="S695" s="4"/>
      <c r="T695" s="4"/>
      <c r="U695" s="4"/>
    </row>
    <row r="696" spans="8:21" ht="13">
      <c r="H696" s="1"/>
      <c r="I696" s="1"/>
      <c r="R696" s="4"/>
      <c r="S696" s="4"/>
      <c r="T696" s="4"/>
      <c r="U696" s="4"/>
    </row>
    <row r="697" spans="8:21" ht="13">
      <c r="H697" s="1"/>
      <c r="I697" s="1"/>
      <c r="R697" s="4"/>
      <c r="S697" s="4"/>
      <c r="T697" s="4"/>
      <c r="U697" s="4"/>
    </row>
    <row r="698" spans="8:21" ht="13">
      <c r="H698" s="1"/>
      <c r="I698" s="1"/>
      <c r="R698" s="4"/>
      <c r="S698" s="4"/>
      <c r="T698" s="4"/>
      <c r="U698" s="4"/>
    </row>
    <row r="699" spans="8:21" ht="13">
      <c r="H699" s="1"/>
      <c r="I699" s="1"/>
      <c r="R699" s="4"/>
      <c r="S699" s="4"/>
      <c r="T699" s="4"/>
      <c r="U699" s="4"/>
    </row>
    <row r="700" spans="8:21" ht="13">
      <c r="H700" s="1"/>
      <c r="I700" s="1"/>
      <c r="R700" s="4"/>
      <c r="S700" s="4"/>
      <c r="T700" s="4"/>
      <c r="U700" s="4"/>
    </row>
    <row r="701" spans="8:21" ht="13">
      <c r="H701" s="1"/>
      <c r="I701" s="1"/>
      <c r="R701" s="4"/>
      <c r="S701" s="4"/>
      <c r="T701" s="4"/>
      <c r="U701" s="4"/>
    </row>
    <row r="702" spans="8:21" ht="13">
      <c r="H702" s="1"/>
      <c r="I702" s="1"/>
      <c r="R702" s="4"/>
      <c r="S702" s="4"/>
      <c r="T702" s="4"/>
      <c r="U702" s="4"/>
    </row>
    <row r="703" spans="8:21" ht="13">
      <c r="H703" s="1"/>
      <c r="I703" s="1"/>
      <c r="R703" s="4"/>
      <c r="S703" s="4"/>
      <c r="T703" s="4"/>
      <c r="U703" s="4"/>
    </row>
    <row r="704" spans="8:21" ht="13">
      <c r="H704" s="1"/>
      <c r="I704" s="1"/>
      <c r="R704" s="4"/>
      <c r="S704" s="4"/>
      <c r="T704" s="4"/>
      <c r="U704" s="4"/>
    </row>
    <row r="705" spans="8:21" ht="13">
      <c r="H705" s="1"/>
      <c r="I705" s="1"/>
      <c r="R705" s="4"/>
      <c r="S705" s="4"/>
      <c r="T705" s="4"/>
      <c r="U705" s="4"/>
    </row>
    <row r="706" spans="8:21" ht="13">
      <c r="H706" s="1"/>
      <c r="I706" s="1"/>
      <c r="R706" s="4"/>
      <c r="S706" s="4"/>
      <c r="T706" s="4"/>
      <c r="U706" s="4"/>
    </row>
    <row r="707" spans="8:21" ht="13">
      <c r="H707" s="1"/>
      <c r="I707" s="1"/>
      <c r="R707" s="4"/>
      <c r="S707" s="4"/>
      <c r="T707" s="4"/>
      <c r="U707" s="4"/>
    </row>
    <row r="708" spans="8:21" ht="13">
      <c r="H708" s="1"/>
      <c r="I708" s="1"/>
      <c r="R708" s="4"/>
      <c r="S708" s="4"/>
      <c r="T708" s="4"/>
      <c r="U708" s="4"/>
    </row>
    <row r="709" spans="8:21" ht="13">
      <c r="H709" s="1"/>
      <c r="I709" s="1"/>
      <c r="R709" s="4"/>
      <c r="S709" s="4"/>
      <c r="T709" s="4"/>
      <c r="U709" s="4"/>
    </row>
    <row r="710" spans="8:21" ht="13">
      <c r="H710" s="1"/>
      <c r="I710" s="1"/>
      <c r="R710" s="4"/>
      <c r="S710" s="4"/>
      <c r="T710" s="4"/>
      <c r="U710" s="4"/>
    </row>
    <row r="711" spans="8:21" ht="13">
      <c r="H711" s="1"/>
      <c r="I711" s="1"/>
      <c r="R711" s="4"/>
      <c r="S711" s="4"/>
      <c r="T711" s="4"/>
      <c r="U711" s="4"/>
    </row>
    <row r="712" spans="8:21" ht="13">
      <c r="H712" s="1"/>
      <c r="I712" s="1"/>
      <c r="R712" s="4"/>
      <c r="S712" s="4"/>
      <c r="T712" s="4"/>
      <c r="U712" s="4"/>
    </row>
    <row r="713" spans="8:21" ht="13">
      <c r="H713" s="1"/>
      <c r="I713" s="1"/>
      <c r="R713" s="4"/>
      <c r="S713" s="4"/>
      <c r="T713" s="4"/>
      <c r="U713" s="4"/>
    </row>
    <row r="714" spans="8:21" ht="13">
      <c r="H714" s="1"/>
      <c r="I714" s="1"/>
      <c r="R714" s="4"/>
      <c r="S714" s="4"/>
      <c r="T714" s="4"/>
      <c r="U714" s="4"/>
    </row>
    <row r="715" spans="8:21" ht="13">
      <c r="H715" s="1"/>
      <c r="I715" s="1"/>
      <c r="R715" s="4"/>
      <c r="S715" s="4"/>
      <c r="T715" s="4"/>
      <c r="U715" s="4"/>
    </row>
    <row r="716" spans="8:21" ht="13">
      <c r="H716" s="1"/>
      <c r="I716" s="1"/>
      <c r="R716" s="4"/>
      <c r="S716" s="4"/>
      <c r="T716" s="4"/>
      <c r="U716" s="4"/>
    </row>
    <row r="717" spans="8:21" ht="13">
      <c r="H717" s="1"/>
      <c r="I717" s="1"/>
      <c r="R717" s="4"/>
      <c r="S717" s="4"/>
      <c r="T717" s="4"/>
      <c r="U717" s="4"/>
    </row>
    <row r="718" spans="8:21" ht="13">
      <c r="H718" s="1"/>
      <c r="I718" s="1"/>
      <c r="R718" s="4"/>
      <c r="S718" s="4"/>
      <c r="T718" s="4"/>
      <c r="U718" s="4"/>
    </row>
    <row r="719" spans="8:21" ht="13">
      <c r="H719" s="1"/>
      <c r="I719" s="1"/>
      <c r="R719" s="4"/>
      <c r="S719" s="4"/>
      <c r="T719" s="4"/>
      <c r="U719" s="4"/>
    </row>
    <row r="720" spans="8:21" ht="13">
      <c r="H720" s="1"/>
      <c r="I720" s="1"/>
      <c r="R720" s="4"/>
      <c r="S720" s="4"/>
      <c r="T720" s="4"/>
      <c r="U720" s="4"/>
    </row>
    <row r="721" spans="8:21" ht="13">
      <c r="H721" s="1"/>
      <c r="I721" s="1"/>
      <c r="R721" s="4"/>
      <c r="S721" s="4"/>
      <c r="T721" s="4"/>
      <c r="U721" s="4"/>
    </row>
    <row r="722" spans="8:21" ht="13">
      <c r="H722" s="1"/>
      <c r="I722" s="1"/>
      <c r="R722" s="4"/>
      <c r="S722" s="4"/>
      <c r="T722" s="4"/>
      <c r="U722" s="4"/>
    </row>
    <row r="723" spans="8:21" ht="13">
      <c r="H723" s="1"/>
      <c r="I723" s="1"/>
      <c r="R723" s="4"/>
      <c r="S723" s="4"/>
      <c r="T723" s="4"/>
      <c r="U723" s="4"/>
    </row>
    <row r="724" spans="8:21" ht="13">
      <c r="H724" s="1"/>
      <c r="I724" s="1"/>
      <c r="R724" s="4"/>
      <c r="S724" s="4"/>
      <c r="T724" s="4"/>
      <c r="U724" s="4"/>
    </row>
    <row r="725" spans="8:21" ht="13">
      <c r="H725" s="1"/>
      <c r="I725" s="1"/>
      <c r="R725" s="4"/>
      <c r="S725" s="4"/>
      <c r="T725" s="4"/>
      <c r="U725" s="4"/>
    </row>
    <row r="726" spans="8:21" ht="13">
      <c r="H726" s="1"/>
      <c r="I726" s="1"/>
      <c r="R726" s="4"/>
      <c r="S726" s="4"/>
      <c r="T726" s="4"/>
      <c r="U726" s="4"/>
    </row>
    <row r="727" spans="8:21" ht="13">
      <c r="H727" s="1"/>
      <c r="I727" s="1"/>
      <c r="R727" s="4"/>
      <c r="S727" s="4"/>
      <c r="T727" s="4"/>
      <c r="U727" s="4"/>
    </row>
    <row r="728" spans="8:21" ht="13">
      <c r="H728" s="1"/>
      <c r="I728" s="1"/>
      <c r="R728" s="4"/>
      <c r="S728" s="4"/>
      <c r="T728" s="4"/>
      <c r="U728" s="4"/>
    </row>
    <row r="729" spans="8:21" ht="13">
      <c r="H729" s="1"/>
      <c r="I729" s="1"/>
      <c r="R729" s="4"/>
      <c r="S729" s="4"/>
      <c r="T729" s="4"/>
      <c r="U729" s="4"/>
    </row>
    <row r="730" spans="8:21" ht="13">
      <c r="H730" s="1"/>
      <c r="I730" s="1"/>
      <c r="R730" s="4"/>
      <c r="S730" s="4"/>
      <c r="T730" s="4"/>
      <c r="U730" s="4"/>
    </row>
    <row r="731" spans="8:21" ht="13">
      <c r="H731" s="1"/>
      <c r="I731" s="1"/>
      <c r="R731" s="4"/>
      <c r="S731" s="4"/>
      <c r="T731" s="4"/>
      <c r="U731" s="4"/>
    </row>
    <row r="732" spans="8:21" ht="13">
      <c r="H732" s="1"/>
      <c r="I732" s="1"/>
      <c r="R732" s="4"/>
      <c r="S732" s="4"/>
      <c r="T732" s="4"/>
      <c r="U732" s="4"/>
    </row>
    <row r="733" spans="8:21" ht="13">
      <c r="H733" s="1"/>
      <c r="I733" s="1"/>
      <c r="R733" s="4"/>
      <c r="S733" s="4"/>
      <c r="T733" s="4"/>
      <c r="U733" s="4"/>
    </row>
    <row r="734" spans="8:21" ht="13">
      <c r="H734" s="1"/>
      <c r="I734" s="1"/>
      <c r="R734" s="4"/>
      <c r="S734" s="4"/>
      <c r="T734" s="4"/>
      <c r="U734" s="4"/>
    </row>
    <row r="735" spans="8:21" ht="13">
      <c r="H735" s="1"/>
      <c r="I735" s="1"/>
      <c r="R735" s="4"/>
      <c r="S735" s="4"/>
      <c r="T735" s="4"/>
      <c r="U735" s="4"/>
    </row>
    <row r="736" spans="8:21" ht="13">
      <c r="H736" s="1"/>
      <c r="I736" s="1"/>
      <c r="R736" s="4"/>
      <c r="S736" s="4"/>
      <c r="T736" s="4"/>
      <c r="U736"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1000"/>
  <sheetViews>
    <sheetView workbookViewId="0"/>
  </sheetViews>
  <sheetFormatPr baseColWidth="10" defaultColWidth="12.6640625" defaultRowHeight="15.75" customHeight="1"/>
  <cols>
    <col min="1" max="1" width="5" customWidth="1"/>
    <col min="3" max="3" width="9.33203125" customWidth="1"/>
    <col min="4" max="4" width="11.6640625" customWidth="1"/>
    <col min="5" max="5" width="6" customWidth="1"/>
    <col min="6" max="6" width="9.5" customWidth="1"/>
    <col min="8" max="9" width="39.1640625" customWidth="1"/>
    <col min="10" max="10" width="8.5" customWidth="1"/>
    <col min="11" max="11" width="9.6640625" customWidth="1"/>
    <col min="12" max="12" width="7.1640625" customWidth="1"/>
    <col min="13" max="13" width="7.33203125" customWidth="1"/>
  </cols>
  <sheetData>
    <row r="1" spans="1:19" ht="15.75" customHeight="1">
      <c r="A1" s="5"/>
      <c r="B1" s="5" t="s">
        <v>1</v>
      </c>
      <c r="C1" s="5" t="s">
        <v>2</v>
      </c>
      <c r="D1" s="5" t="s">
        <v>3</v>
      </c>
      <c r="E1" s="5" t="s">
        <v>4</v>
      </c>
      <c r="F1" s="5" t="s">
        <v>5</v>
      </c>
      <c r="G1" s="5" t="s">
        <v>6</v>
      </c>
      <c r="H1" s="6" t="s">
        <v>7</v>
      </c>
      <c r="I1" s="6" t="s">
        <v>8</v>
      </c>
      <c r="J1" s="5" t="s">
        <v>9</v>
      </c>
      <c r="K1" s="5" t="s">
        <v>10</v>
      </c>
      <c r="L1" s="5" t="s">
        <v>11</v>
      </c>
      <c r="M1" s="6" t="s">
        <v>12</v>
      </c>
      <c r="N1" s="5" t="s">
        <v>13</v>
      </c>
      <c r="O1" s="5" t="s">
        <v>14</v>
      </c>
      <c r="P1" s="5" t="s">
        <v>15</v>
      </c>
      <c r="Q1" s="5" t="s">
        <v>16</v>
      </c>
      <c r="R1" s="5"/>
      <c r="S1" s="5"/>
    </row>
    <row r="2" spans="1:19" ht="15.75" customHeight="1">
      <c r="A2" s="7" t="s">
        <v>191</v>
      </c>
      <c r="B2" s="3" t="s">
        <v>192</v>
      </c>
      <c r="C2" s="7" t="s">
        <v>193</v>
      </c>
      <c r="D2" s="3" t="s">
        <v>194</v>
      </c>
      <c r="E2" s="3" t="s">
        <v>195</v>
      </c>
      <c r="F2" s="3" t="s">
        <v>196</v>
      </c>
      <c r="G2" s="3" t="s">
        <v>197</v>
      </c>
      <c r="H2" s="1" t="s">
        <v>198</v>
      </c>
      <c r="I2" s="1" t="s">
        <v>199</v>
      </c>
      <c r="J2" s="3" t="s">
        <v>29</v>
      </c>
      <c r="K2" s="3" t="s">
        <v>30</v>
      </c>
      <c r="L2" s="3" t="s">
        <v>31</v>
      </c>
      <c r="M2" s="1" t="s">
        <v>200</v>
      </c>
      <c r="N2" s="3">
        <v>1</v>
      </c>
      <c r="O2" s="3">
        <v>1</v>
      </c>
      <c r="P2" s="3">
        <v>1</v>
      </c>
      <c r="Q2" s="3">
        <v>1</v>
      </c>
    </row>
    <row r="3" spans="1:19" ht="15.75" customHeight="1">
      <c r="A3" s="7" t="s">
        <v>201</v>
      </c>
      <c r="B3" s="3" t="s">
        <v>192</v>
      </c>
      <c r="C3" s="7" t="s">
        <v>202</v>
      </c>
      <c r="D3" s="3" t="s">
        <v>194</v>
      </c>
      <c r="E3" s="3" t="s">
        <v>195</v>
      </c>
      <c r="F3" s="3" t="s">
        <v>196</v>
      </c>
      <c r="G3" s="3" t="s">
        <v>197</v>
      </c>
      <c r="H3" s="1" t="s">
        <v>198</v>
      </c>
      <c r="I3" s="1" t="s">
        <v>199</v>
      </c>
      <c r="J3" s="3" t="s">
        <v>29</v>
      </c>
      <c r="K3" s="3" t="s">
        <v>30</v>
      </c>
      <c r="L3" s="3" t="s">
        <v>31</v>
      </c>
      <c r="M3" s="1" t="s">
        <v>203</v>
      </c>
      <c r="N3" s="3">
        <v>1</v>
      </c>
      <c r="O3" s="3">
        <v>1</v>
      </c>
      <c r="P3" s="3">
        <v>1</v>
      </c>
      <c r="Q3" s="3">
        <v>1</v>
      </c>
    </row>
    <row r="4" spans="1:19" ht="15.75" customHeight="1">
      <c r="A4" s="7" t="s">
        <v>204</v>
      </c>
      <c r="B4" s="3" t="s">
        <v>192</v>
      </c>
      <c r="C4" s="7" t="s">
        <v>205</v>
      </c>
      <c r="D4" s="3" t="s">
        <v>194</v>
      </c>
      <c r="E4" s="3" t="s">
        <v>195</v>
      </c>
      <c r="F4" s="3" t="s">
        <v>196</v>
      </c>
      <c r="G4" s="3" t="s">
        <v>197</v>
      </c>
      <c r="H4" s="1" t="s">
        <v>198</v>
      </c>
      <c r="I4" s="1" t="s">
        <v>206</v>
      </c>
      <c r="J4" s="3" t="s">
        <v>29</v>
      </c>
      <c r="K4" s="3" t="s">
        <v>30</v>
      </c>
      <c r="L4" s="3" t="s">
        <v>31</v>
      </c>
      <c r="M4" s="1" t="s">
        <v>207</v>
      </c>
      <c r="N4" s="3">
        <v>1</v>
      </c>
      <c r="O4" s="3">
        <v>1</v>
      </c>
      <c r="P4" s="3">
        <v>1</v>
      </c>
      <c r="Q4" s="3">
        <v>1</v>
      </c>
    </row>
    <row r="5" spans="1:19" ht="15.75" customHeight="1">
      <c r="A5" s="7" t="s">
        <v>208</v>
      </c>
      <c r="B5" s="3" t="s">
        <v>192</v>
      </c>
      <c r="C5" s="7" t="s">
        <v>193</v>
      </c>
      <c r="D5" s="3" t="s">
        <v>194</v>
      </c>
      <c r="E5" s="3" t="s">
        <v>209</v>
      </c>
      <c r="F5" s="3" t="s">
        <v>210</v>
      </c>
      <c r="G5" s="3" t="s">
        <v>197</v>
      </c>
      <c r="H5" s="1" t="s">
        <v>211</v>
      </c>
      <c r="I5" s="1" t="s">
        <v>212</v>
      </c>
      <c r="J5" s="3" t="s">
        <v>29</v>
      </c>
      <c r="K5" s="3" t="s">
        <v>30</v>
      </c>
      <c r="L5" s="3" t="s">
        <v>31</v>
      </c>
      <c r="M5" s="1" t="s">
        <v>213</v>
      </c>
      <c r="N5" s="3">
        <v>1</v>
      </c>
      <c r="O5" s="3">
        <v>1</v>
      </c>
      <c r="P5" s="3">
        <v>1</v>
      </c>
      <c r="Q5" s="3">
        <v>1</v>
      </c>
    </row>
    <row r="6" spans="1:19" ht="15.75" customHeight="1">
      <c r="A6" s="7" t="s">
        <v>214</v>
      </c>
      <c r="B6" s="3" t="s">
        <v>192</v>
      </c>
      <c r="C6" s="7" t="s">
        <v>202</v>
      </c>
      <c r="D6" s="3" t="s">
        <v>194</v>
      </c>
      <c r="E6" s="3" t="s">
        <v>209</v>
      </c>
      <c r="F6" s="3" t="s">
        <v>210</v>
      </c>
      <c r="G6" s="3" t="s">
        <v>197</v>
      </c>
      <c r="H6" s="1" t="s">
        <v>211</v>
      </c>
      <c r="I6" s="1" t="s">
        <v>215</v>
      </c>
      <c r="J6" s="3" t="s">
        <v>29</v>
      </c>
      <c r="K6" s="3" t="s">
        <v>30</v>
      </c>
      <c r="L6" s="3" t="s">
        <v>31</v>
      </c>
      <c r="M6" s="1" t="s">
        <v>216</v>
      </c>
      <c r="N6" s="3">
        <v>1</v>
      </c>
      <c r="O6" s="3">
        <v>1</v>
      </c>
      <c r="P6" s="3">
        <v>1</v>
      </c>
      <c r="Q6" s="3">
        <v>1</v>
      </c>
    </row>
    <row r="7" spans="1:19" ht="15.75" customHeight="1">
      <c r="A7" s="7" t="s">
        <v>217</v>
      </c>
      <c r="B7" s="3" t="s">
        <v>192</v>
      </c>
      <c r="C7" s="7" t="s">
        <v>205</v>
      </c>
      <c r="D7" s="3" t="s">
        <v>194</v>
      </c>
      <c r="E7" s="3" t="s">
        <v>209</v>
      </c>
      <c r="F7" s="3" t="s">
        <v>210</v>
      </c>
      <c r="G7" s="3" t="s">
        <v>197</v>
      </c>
      <c r="H7" s="1" t="s">
        <v>211</v>
      </c>
      <c r="I7" s="1" t="s">
        <v>218</v>
      </c>
      <c r="J7" s="3" t="s">
        <v>29</v>
      </c>
      <c r="K7" s="3" t="s">
        <v>30</v>
      </c>
      <c r="L7" s="3" t="s">
        <v>31</v>
      </c>
      <c r="M7" s="1" t="s">
        <v>219</v>
      </c>
      <c r="N7" s="3">
        <v>1</v>
      </c>
      <c r="O7" s="3">
        <v>1</v>
      </c>
      <c r="P7" s="3">
        <v>1</v>
      </c>
      <c r="Q7" s="3">
        <v>1</v>
      </c>
    </row>
    <row r="8" spans="1:19" ht="15.75" customHeight="1">
      <c r="A8" s="7" t="s">
        <v>220</v>
      </c>
      <c r="B8" s="3" t="s">
        <v>192</v>
      </c>
      <c r="C8" s="7" t="s">
        <v>193</v>
      </c>
      <c r="D8" s="3" t="s">
        <v>194</v>
      </c>
      <c r="E8" s="3" t="s">
        <v>221</v>
      </c>
      <c r="F8" s="3" t="s">
        <v>222</v>
      </c>
      <c r="G8" s="3" t="s">
        <v>223</v>
      </c>
      <c r="H8" s="1" t="s">
        <v>224</v>
      </c>
      <c r="I8" s="1" t="s">
        <v>225</v>
      </c>
      <c r="J8" s="3" t="s">
        <v>29</v>
      </c>
      <c r="K8" s="3" t="s">
        <v>30</v>
      </c>
      <c r="L8" s="3" t="s">
        <v>31</v>
      </c>
      <c r="M8" s="1" t="s">
        <v>226</v>
      </c>
      <c r="N8" s="3">
        <v>1</v>
      </c>
      <c r="O8" s="3">
        <v>1</v>
      </c>
      <c r="P8" s="3">
        <v>1</v>
      </c>
      <c r="Q8" s="3">
        <v>1</v>
      </c>
    </row>
    <row r="9" spans="1:19" ht="15.75" customHeight="1">
      <c r="A9" s="7" t="s">
        <v>227</v>
      </c>
      <c r="B9" s="3" t="s">
        <v>192</v>
      </c>
      <c r="C9" s="7" t="s">
        <v>202</v>
      </c>
      <c r="D9" s="3" t="s">
        <v>194</v>
      </c>
      <c r="E9" s="3" t="s">
        <v>221</v>
      </c>
      <c r="F9" s="3" t="s">
        <v>222</v>
      </c>
      <c r="G9" s="3" t="s">
        <v>223</v>
      </c>
      <c r="H9" s="1" t="s">
        <v>224</v>
      </c>
      <c r="I9" s="1" t="s">
        <v>225</v>
      </c>
      <c r="J9" s="3" t="s">
        <v>29</v>
      </c>
      <c r="K9" s="3" t="s">
        <v>30</v>
      </c>
      <c r="L9" s="3" t="s">
        <v>31</v>
      </c>
      <c r="M9" s="1" t="s">
        <v>228</v>
      </c>
      <c r="N9" s="3">
        <v>1</v>
      </c>
      <c r="O9" s="3">
        <v>1</v>
      </c>
      <c r="P9" s="3">
        <v>1</v>
      </c>
      <c r="Q9" s="3">
        <v>1</v>
      </c>
    </row>
    <row r="10" spans="1:19" ht="15.75" customHeight="1">
      <c r="A10" s="7" t="s">
        <v>229</v>
      </c>
      <c r="B10" s="3" t="s">
        <v>192</v>
      </c>
      <c r="C10" s="7" t="s">
        <v>205</v>
      </c>
      <c r="D10" s="3" t="s">
        <v>194</v>
      </c>
      <c r="E10" s="3" t="s">
        <v>221</v>
      </c>
      <c r="F10" s="3" t="s">
        <v>222</v>
      </c>
      <c r="G10" s="3" t="s">
        <v>223</v>
      </c>
      <c r="H10" s="1" t="s">
        <v>224</v>
      </c>
      <c r="I10" s="1" t="s">
        <v>225</v>
      </c>
      <c r="J10" s="3" t="s">
        <v>29</v>
      </c>
      <c r="K10" s="3" t="s">
        <v>30</v>
      </c>
      <c r="L10" s="3" t="s">
        <v>31</v>
      </c>
      <c r="M10" s="1" t="s">
        <v>230</v>
      </c>
      <c r="N10" s="3">
        <v>1</v>
      </c>
      <c r="O10" s="3">
        <v>1</v>
      </c>
      <c r="P10" s="3">
        <v>1</v>
      </c>
      <c r="Q10" s="3">
        <v>1</v>
      </c>
    </row>
    <row r="11" spans="1:19" ht="15.75" customHeight="1">
      <c r="A11" s="7" t="s">
        <v>231</v>
      </c>
      <c r="B11" s="3" t="s">
        <v>192</v>
      </c>
      <c r="C11" s="7" t="s">
        <v>193</v>
      </c>
      <c r="D11" s="3" t="s">
        <v>194</v>
      </c>
      <c r="E11" s="3" t="s">
        <v>232</v>
      </c>
      <c r="F11" s="3" t="s">
        <v>233</v>
      </c>
      <c r="G11" s="3" t="s">
        <v>223</v>
      </c>
      <c r="H11" s="1" t="s">
        <v>234</v>
      </c>
      <c r="I11" s="1" t="s">
        <v>235</v>
      </c>
      <c r="J11" s="3" t="s">
        <v>29</v>
      </c>
      <c r="K11" s="3" t="s">
        <v>30</v>
      </c>
      <c r="L11" s="3" t="s">
        <v>31</v>
      </c>
      <c r="M11" s="1" t="s">
        <v>236</v>
      </c>
      <c r="N11" s="3">
        <v>1</v>
      </c>
      <c r="O11" s="3">
        <v>1</v>
      </c>
      <c r="P11" s="3">
        <v>1</v>
      </c>
      <c r="Q11" s="3">
        <v>1</v>
      </c>
    </row>
    <row r="12" spans="1:19" ht="15.75" customHeight="1">
      <c r="A12" s="7" t="s">
        <v>237</v>
      </c>
      <c r="B12" s="3" t="s">
        <v>192</v>
      </c>
      <c r="C12" s="7" t="s">
        <v>202</v>
      </c>
      <c r="D12" s="3" t="s">
        <v>194</v>
      </c>
      <c r="E12" s="3" t="s">
        <v>232</v>
      </c>
      <c r="F12" s="3" t="s">
        <v>233</v>
      </c>
      <c r="G12" s="3" t="s">
        <v>223</v>
      </c>
      <c r="H12" s="1" t="s">
        <v>234</v>
      </c>
      <c r="I12" s="1" t="s">
        <v>238</v>
      </c>
      <c r="J12" s="3" t="s">
        <v>29</v>
      </c>
      <c r="K12" s="3" t="s">
        <v>30</v>
      </c>
      <c r="L12" s="3" t="s">
        <v>31</v>
      </c>
      <c r="M12" s="1" t="s">
        <v>239</v>
      </c>
      <c r="N12" s="3">
        <v>1</v>
      </c>
      <c r="O12" s="3">
        <v>1</v>
      </c>
      <c r="P12" s="3">
        <v>1</v>
      </c>
      <c r="Q12" s="3">
        <v>1</v>
      </c>
    </row>
    <row r="13" spans="1:19" ht="15.75" customHeight="1">
      <c r="A13" s="7" t="s">
        <v>240</v>
      </c>
      <c r="B13" s="3" t="s">
        <v>192</v>
      </c>
      <c r="C13" s="7" t="s">
        <v>205</v>
      </c>
      <c r="D13" s="3" t="s">
        <v>194</v>
      </c>
      <c r="E13" s="3" t="s">
        <v>232</v>
      </c>
      <c r="F13" s="3" t="s">
        <v>233</v>
      </c>
      <c r="G13" s="3" t="s">
        <v>223</v>
      </c>
      <c r="H13" s="1" t="s">
        <v>234</v>
      </c>
      <c r="I13" s="1" t="s">
        <v>241</v>
      </c>
      <c r="J13" s="3" t="s">
        <v>29</v>
      </c>
      <c r="K13" s="3" t="s">
        <v>30</v>
      </c>
      <c r="L13" s="3" t="s">
        <v>31</v>
      </c>
      <c r="M13" s="1" t="s">
        <v>242</v>
      </c>
      <c r="N13" s="3">
        <v>1</v>
      </c>
      <c r="O13" s="3">
        <v>1</v>
      </c>
      <c r="P13" s="3">
        <v>1</v>
      </c>
      <c r="Q13" s="3">
        <v>1</v>
      </c>
    </row>
    <row r="14" spans="1:19" ht="15.75" customHeight="1">
      <c r="A14" s="7" t="s">
        <v>193</v>
      </c>
      <c r="B14" s="3" t="s">
        <v>192</v>
      </c>
      <c r="C14" s="7" t="s">
        <v>193</v>
      </c>
      <c r="D14" s="3" t="s">
        <v>194</v>
      </c>
      <c r="E14" s="3" t="s">
        <v>243</v>
      </c>
      <c r="G14" s="3" t="s">
        <v>244</v>
      </c>
      <c r="H14" s="1" t="s">
        <v>245</v>
      </c>
      <c r="I14" s="1" t="s">
        <v>246</v>
      </c>
      <c r="J14" s="3" t="s">
        <v>29</v>
      </c>
      <c r="K14" s="3" t="s">
        <v>30</v>
      </c>
      <c r="L14" s="3" t="s">
        <v>31</v>
      </c>
      <c r="M14" s="1" t="s">
        <v>247</v>
      </c>
      <c r="N14" s="3">
        <v>0</v>
      </c>
      <c r="O14" s="3">
        <v>0</v>
      </c>
      <c r="P14" s="3">
        <v>0</v>
      </c>
      <c r="Q14" s="3">
        <v>0</v>
      </c>
    </row>
    <row r="15" spans="1:19" ht="15.75" customHeight="1">
      <c r="A15" s="7" t="s">
        <v>248</v>
      </c>
      <c r="B15" s="3" t="s">
        <v>192</v>
      </c>
      <c r="C15" s="7" t="s">
        <v>202</v>
      </c>
      <c r="D15" s="3" t="s">
        <v>194</v>
      </c>
      <c r="E15" s="3" t="s">
        <v>243</v>
      </c>
      <c r="G15" s="3" t="s">
        <v>244</v>
      </c>
      <c r="H15" s="1" t="s">
        <v>245</v>
      </c>
      <c r="I15" s="1" t="s">
        <v>249</v>
      </c>
      <c r="J15" s="3" t="s">
        <v>29</v>
      </c>
      <c r="K15" s="3" t="s">
        <v>30</v>
      </c>
      <c r="L15" s="3" t="s">
        <v>31</v>
      </c>
      <c r="M15" s="1" t="s">
        <v>250</v>
      </c>
      <c r="N15" s="3">
        <v>0</v>
      </c>
      <c r="O15" s="3">
        <v>0</v>
      </c>
      <c r="P15" s="3">
        <v>0</v>
      </c>
      <c r="Q15" s="3">
        <v>0</v>
      </c>
    </row>
    <row r="16" spans="1:19" ht="15.75" customHeight="1">
      <c r="A16" s="7" t="s">
        <v>251</v>
      </c>
      <c r="B16" s="3" t="s">
        <v>192</v>
      </c>
      <c r="C16" s="7" t="s">
        <v>205</v>
      </c>
      <c r="D16" s="3" t="s">
        <v>194</v>
      </c>
      <c r="E16" s="3" t="s">
        <v>243</v>
      </c>
      <c r="G16" s="3" t="s">
        <v>244</v>
      </c>
      <c r="H16" s="1" t="s">
        <v>245</v>
      </c>
      <c r="I16" s="1" t="s">
        <v>252</v>
      </c>
      <c r="J16" s="3" t="s">
        <v>29</v>
      </c>
      <c r="K16" s="3" t="s">
        <v>30</v>
      </c>
      <c r="L16" s="3" t="s">
        <v>31</v>
      </c>
      <c r="M16" s="1" t="s">
        <v>253</v>
      </c>
      <c r="N16" s="3">
        <v>0</v>
      </c>
      <c r="O16" s="3">
        <v>0</v>
      </c>
      <c r="P16" s="3">
        <v>0</v>
      </c>
      <c r="Q16" s="3">
        <v>0</v>
      </c>
    </row>
    <row r="17" spans="1:17" ht="15.75" customHeight="1">
      <c r="A17" s="7" t="s">
        <v>254</v>
      </c>
      <c r="B17" s="3" t="s">
        <v>192</v>
      </c>
      <c r="C17" s="7" t="s">
        <v>193</v>
      </c>
      <c r="D17" s="3" t="s">
        <v>194</v>
      </c>
      <c r="E17" s="3" t="s">
        <v>255</v>
      </c>
      <c r="G17" s="3" t="s">
        <v>256</v>
      </c>
      <c r="H17" s="1" t="s">
        <v>257</v>
      </c>
      <c r="I17" s="1" t="s">
        <v>258</v>
      </c>
      <c r="J17" s="3" t="s">
        <v>29</v>
      </c>
      <c r="K17" s="3" t="s">
        <v>30</v>
      </c>
      <c r="L17" s="3" t="s">
        <v>31</v>
      </c>
      <c r="M17" s="1" t="s">
        <v>259</v>
      </c>
      <c r="N17" s="3">
        <v>1</v>
      </c>
      <c r="O17" s="3">
        <v>1</v>
      </c>
      <c r="P17" s="3">
        <v>1</v>
      </c>
      <c r="Q17" s="3">
        <v>1</v>
      </c>
    </row>
    <row r="18" spans="1:17" ht="15.75" customHeight="1">
      <c r="A18" s="7" t="s">
        <v>260</v>
      </c>
      <c r="B18" s="3" t="s">
        <v>192</v>
      </c>
      <c r="C18" s="7" t="s">
        <v>202</v>
      </c>
      <c r="D18" s="3" t="s">
        <v>194</v>
      </c>
      <c r="E18" s="3" t="s">
        <v>255</v>
      </c>
      <c r="G18" s="3" t="s">
        <v>256</v>
      </c>
      <c r="H18" s="1" t="s">
        <v>257</v>
      </c>
      <c r="I18" s="1" t="s">
        <v>261</v>
      </c>
      <c r="J18" s="3" t="s">
        <v>29</v>
      </c>
      <c r="K18" s="3" t="s">
        <v>30</v>
      </c>
      <c r="L18" s="3" t="s">
        <v>31</v>
      </c>
      <c r="M18" s="1" t="s">
        <v>262</v>
      </c>
      <c r="N18" s="3">
        <v>1</v>
      </c>
      <c r="O18" s="3">
        <v>1</v>
      </c>
      <c r="P18" s="3">
        <v>1</v>
      </c>
      <c r="Q18" s="3">
        <v>1</v>
      </c>
    </row>
    <row r="19" spans="1:17" ht="15.75" customHeight="1">
      <c r="A19" s="7" t="s">
        <v>263</v>
      </c>
      <c r="B19" s="3" t="s">
        <v>192</v>
      </c>
      <c r="C19" s="7" t="s">
        <v>205</v>
      </c>
      <c r="D19" s="3" t="s">
        <v>194</v>
      </c>
      <c r="E19" s="3" t="s">
        <v>255</v>
      </c>
      <c r="G19" s="3" t="s">
        <v>256</v>
      </c>
      <c r="H19" s="1" t="s">
        <v>257</v>
      </c>
      <c r="I19" s="1" t="s">
        <v>264</v>
      </c>
      <c r="J19" s="3" t="s">
        <v>29</v>
      </c>
      <c r="K19" s="3" t="s">
        <v>30</v>
      </c>
      <c r="L19" s="3" t="s">
        <v>31</v>
      </c>
      <c r="M19" s="1" t="s">
        <v>265</v>
      </c>
      <c r="N19" s="3">
        <v>1</v>
      </c>
      <c r="O19" s="3">
        <v>1</v>
      </c>
      <c r="P19" s="3">
        <v>1</v>
      </c>
      <c r="Q19" s="3">
        <v>1</v>
      </c>
    </row>
    <row r="20" spans="1:17" ht="15.75" customHeight="1">
      <c r="A20" s="7" t="s">
        <v>266</v>
      </c>
      <c r="B20" s="3" t="s">
        <v>192</v>
      </c>
      <c r="C20" s="7" t="s">
        <v>193</v>
      </c>
      <c r="D20" s="3" t="s">
        <v>194</v>
      </c>
      <c r="E20" s="3" t="s">
        <v>267</v>
      </c>
      <c r="G20" s="3" t="s">
        <v>268</v>
      </c>
      <c r="H20" s="1" t="s">
        <v>269</v>
      </c>
      <c r="I20" s="1" t="s">
        <v>270</v>
      </c>
      <c r="J20" s="3" t="s">
        <v>29</v>
      </c>
      <c r="K20" s="3" t="s">
        <v>30</v>
      </c>
      <c r="L20" s="3" t="s">
        <v>31</v>
      </c>
      <c r="M20" s="1" t="s">
        <v>271</v>
      </c>
      <c r="N20" s="3">
        <v>1</v>
      </c>
      <c r="O20" s="3">
        <v>1</v>
      </c>
      <c r="P20" s="3">
        <v>1</v>
      </c>
      <c r="Q20" s="3">
        <v>1</v>
      </c>
    </row>
    <row r="21" spans="1:17" ht="15.75" customHeight="1">
      <c r="A21" s="7" t="s">
        <v>272</v>
      </c>
      <c r="B21" s="3" t="s">
        <v>192</v>
      </c>
      <c r="C21" s="7" t="s">
        <v>202</v>
      </c>
      <c r="D21" s="3" t="s">
        <v>194</v>
      </c>
      <c r="E21" s="3" t="s">
        <v>267</v>
      </c>
      <c r="G21" s="3" t="s">
        <v>268</v>
      </c>
      <c r="H21" s="1" t="s">
        <v>269</v>
      </c>
      <c r="I21" s="1" t="s">
        <v>273</v>
      </c>
      <c r="J21" s="3" t="s">
        <v>29</v>
      </c>
      <c r="K21" s="3" t="s">
        <v>30</v>
      </c>
      <c r="L21" s="3" t="s">
        <v>31</v>
      </c>
      <c r="M21" s="1" t="s">
        <v>274</v>
      </c>
      <c r="N21" s="3">
        <v>1</v>
      </c>
      <c r="O21" s="3">
        <v>1</v>
      </c>
      <c r="P21" s="3">
        <v>1</v>
      </c>
      <c r="Q21" s="3">
        <v>1</v>
      </c>
    </row>
    <row r="22" spans="1:17" ht="15.75" customHeight="1">
      <c r="A22" s="7" t="s">
        <v>275</v>
      </c>
      <c r="B22" s="3" t="s">
        <v>192</v>
      </c>
      <c r="C22" s="7" t="s">
        <v>205</v>
      </c>
      <c r="D22" s="3" t="s">
        <v>194</v>
      </c>
      <c r="E22" s="3" t="s">
        <v>267</v>
      </c>
      <c r="G22" s="3" t="s">
        <v>268</v>
      </c>
      <c r="H22" s="1" t="s">
        <v>269</v>
      </c>
      <c r="I22" s="1" t="s">
        <v>276</v>
      </c>
      <c r="J22" s="3" t="s">
        <v>29</v>
      </c>
      <c r="K22" s="3" t="s">
        <v>30</v>
      </c>
      <c r="L22" s="3" t="s">
        <v>31</v>
      </c>
      <c r="M22" s="1" t="s">
        <v>277</v>
      </c>
      <c r="N22" s="3">
        <v>1</v>
      </c>
      <c r="O22" s="3">
        <v>1</v>
      </c>
      <c r="P22" s="3">
        <v>1</v>
      </c>
      <c r="Q22" s="3">
        <v>1</v>
      </c>
    </row>
    <row r="23" spans="1:17" ht="15.75" customHeight="1">
      <c r="A23" s="7" t="s">
        <v>278</v>
      </c>
      <c r="B23" s="3" t="s">
        <v>192</v>
      </c>
      <c r="C23" s="7" t="s">
        <v>193</v>
      </c>
      <c r="D23" s="3" t="s">
        <v>194</v>
      </c>
      <c r="E23" s="3" t="s">
        <v>279</v>
      </c>
      <c r="G23" s="3" t="s">
        <v>280</v>
      </c>
      <c r="H23" s="1" t="s">
        <v>281</v>
      </c>
      <c r="I23" s="1" t="s">
        <v>282</v>
      </c>
      <c r="J23" s="3" t="s">
        <v>29</v>
      </c>
      <c r="K23" s="3" t="s">
        <v>30</v>
      </c>
      <c r="L23" s="3" t="s">
        <v>31</v>
      </c>
      <c r="M23" s="1" t="s">
        <v>283</v>
      </c>
      <c r="N23" s="3">
        <v>1</v>
      </c>
      <c r="O23" s="3">
        <v>1</v>
      </c>
      <c r="P23" s="3">
        <v>1</v>
      </c>
      <c r="Q23" s="3">
        <v>1</v>
      </c>
    </row>
    <row r="24" spans="1:17" ht="15.75" customHeight="1">
      <c r="A24" s="7" t="s">
        <v>284</v>
      </c>
      <c r="B24" s="3" t="s">
        <v>192</v>
      </c>
      <c r="C24" s="7" t="s">
        <v>202</v>
      </c>
      <c r="D24" s="3" t="s">
        <v>194</v>
      </c>
      <c r="E24" s="3" t="s">
        <v>279</v>
      </c>
      <c r="G24" s="3" t="s">
        <v>280</v>
      </c>
      <c r="H24" s="1" t="s">
        <v>281</v>
      </c>
      <c r="I24" s="1" t="s">
        <v>285</v>
      </c>
      <c r="J24" s="3" t="s">
        <v>29</v>
      </c>
      <c r="K24" s="3" t="s">
        <v>30</v>
      </c>
      <c r="L24" s="3" t="s">
        <v>31</v>
      </c>
      <c r="M24" s="1" t="s">
        <v>286</v>
      </c>
      <c r="N24" s="3">
        <v>1</v>
      </c>
      <c r="O24" s="3">
        <v>1</v>
      </c>
      <c r="P24" s="3">
        <v>1</v>
      </c>
      <c r="Q24" s="3">
        <v>1</v>
      </c>
    </row>
    <row r="25" spans="1:17" ht="15.75" customHeight="1">
      <c r="A25" s="7" t="s">
        <v>287</v>
      </c>
      <c r="B25" s="3" t="s">
        <v>192</v>
      </c>
      <c r="C25" s="7" t="s">
        <v>205</v>
      </c>
      <c r="D25" s="3" t="s">
        <v>194</v>
      </c>
      <c r="E25" s="3" t="s">
        <v>279</v>
      </c>
      <c r="G25" s="3" t="s">
        <v>280</v>
      </c>
      <c r="H25" s="1" t="s">
        <v>281</v>
      </c>
      <c r="I25" s="1" t="s">
        <v>288</v>
      </c>
      <c r="J25" s="3" t="s">
        <v>29</v>
      </c>
      <c r="K25" s="3" t="s">
        <v>30</v>
      </c>
      <c r="L25" s="3" t="s">
        <v>31</v>
      </c>
      <c r="M25" s="1" t="s">
        <v>289</v>
      </c>
      <c r="N25" s="3">
        <v>1</v>
      </c>
      <c r="O25" s="3">
        <v>1</v>
      </c>
      <c r="P25" s="3">
        <v>1</v>
      </c>
      <c r="Q25" s="3">
        <v>1</v>
      </c>
    </row>
    <row r="26" spans="1:17" ht="15.75" customHeight="1">
      <c r="A26" s="7" t="s">
        <v>205</v>
      </c>
      <c r="B26" s="3" t="s">
        <v>192</v>
      </c>
      <c r="C26" s="7" t="s">
        <v>193</v>
      </c>
      <c r="D26" s="3" t="s">
        <v>194</v>
      </c>
      <c r="E26" s="3" t="s">
        <v>290</v>
      </c>
      <c r="G26" s="3" t="s">
        <v>291</v>
      </c>
      <c r="H26" s="1" t="s">
        <v>292</v>
      </c>
      <c r="I26" s="1" t="s">
        <v>293</v>
      </c>
      <c r="J26" s="3" t="s">
        <v>29</v>
      </c>
      <c r="K26" s="3" t="s">
        <v>30</v>
      </c>
      <c r="L26" s="3" t="s">
        <v>31</v>
      </c>
      <c r="M26" s="1" t="s">
        <v>294</v>
      </c>
      <c r="N26" s="3">
        <v>1</v>
      </c>
      <c r="O26" s="3">
        <v>1</v>
      </c>
      <c r="P26" s="3">
        <v>1</v>
      </c>
      <c r="Q26" s="3">
        <v>1</v>
      </c>
    </row>
    <row r="27" spans="1:17" ht="15.75" customHeight="1">
      <c r="A27" s="7" t="s">
        <v>295</v>
      </c>
      <c r="B27" s="3" t="s">
        <v>192</v>
      </c>
      <c r="C27" s="7" t="s">
        <v>202</v>
      </c>
      <c r="D27" s="3" t="s">
        <v>194</v>
      </c>
      <c r="E27" s="3" t="s">
        <v>290</v>
      </c>
      <c r="G27" s="3" t="s">
        <v>291</v>
      </c>
      <c r="H27" s="1" t="s">
        <v>292</v>
      </c>
      <c r="I27" s="1" t="s">
        <v>296</v>
      </c>
      <c r="J27" s="3" t="s">
        <v>29</v>
      </c>
      <c r="K27" s="3" t="s">
        <v>30</v>
      </c>
      <c r="L27" s="3" t="s">
        <v>31</v>
      </c>
      <c r="M27" s="1" t="s">
        <v>297</v>
      </c>
      <c r="N27" s="3">
        <v>1</v>
      </c>
      <c r="O27" s="3">
        <v>1</v>
      </c>
      <c r="P27" s="3">
        <v>1</v>
      </c>
      <c r="Q27" s="3">
        <v>1</v>
      </c>
    </row>
    <row r="28" spans="1:17" ht="15.75" customHeight="1">
      <c r="A28" s="7" t="s">
        <v>298</v>
      </c>
      <c r="B28" s="3" t="s">
        <v>192</v>
      </c>
      <c r="C28" s="7" t="s">
        <v>205</v>
      </c>
      <c r="D28" s="3" t="s">
        <v>194</v>
      </c>
      <c r="E28" s="3" t="s">
        <v>290</v>
      </c>
      <c r="G28" s="3" t="s">
        <v>291</v>
      </c>
      <c r="H28" s="1" t="s">
        <v>292</v>
      </c>
      <c r="I28" s="1" t="s">
        <v>299</v>
      </c>
      <c r="J28" s="3" t="s">
        <v>29</v>
      </c>
      <c r="K28" s="3" t="s">
        <v>30</v>
      </c>
      <c r="L28" s="3" t="s">
        <v>31</v>
      </c>
      <c r="M28" s="1" t="s">
        <v>300</v>
      </c>
      <c r="N28" s="3">
        <v>1</v>
      </c>
      <c r="O28" s="3">
        <v>1</v>
      </c>
      <c r="P28" s="3">
        <v>1</v>
      </c>
      <c r="Q28" s="3">
        <v>1</v>
      </c>
    </row>
    <row r="29" spans="1:17" ht="15.75" customHeight="1">
      <c r="A29" s="7" t="s">
        <v>301</v>
      </c>
      <c r="B29" s="3" t="s">
        <v>192</v>
      </c>
      <c r="C29" s="7" t="s">
        <v>193</v>
      </c>
      <c r="D29" s="3" t="s">
        <v>302</v>
      </c>
      <c r="E29" s="3" t="s">
        <v>303</v>
      </c>
      <c r="G29" s="3" t="s">
        <v>256</v>
      </c>
      <c r="H29" s="1" t="s">
        <v>304</v>
      </c>
      <c r="I29" s="1" t="s">
        <v>305</v>
      </c>
      <c r="J29" s="3" t="s">
        <v>29</v>
      </c>
      <c r="K29" s="3" t="s">
        <v>30</v>
      </c>
      <c r="L29" s="3" t="s">
        <v>31</v>
      </c>
      <c r="M29" s="1" t="s">
        <v>306</v>
      </c>
      <c r="N29" s="3">
        <v>1</v>
      </c>
      <c r="O29" s="3">
        <v>1</v>
      </c>
      <c r="P29" s="3">
        <v>1</v>
      </c>
      <c r="Q29" s="3">
        <v>1</v>
      </c>
    </row>
    <row r="30" spans="1:17" ht="15.75" customHeight="1">
      <c r="A30" s="7" t="s">
        <v>307</v>
      </c>
      <c r="B30" s="3" t="s">
        <v>192</v>
      </c>
      <c r="C30" s="7" t="s">
        <v>202</v>
      </c>
      <c r="D30" s="3" t="s">
        <v>302</v>
      </c>
      <c r="E30" s="3" t="s">
        <v>303</v>
      </c>
      <c r="G30" s="3" t="s">
        <v>256</v>
      </c>
      <c r="H30" s="1" t="s">
        <v>304</v>
      </c>
      <c r="I30" s="1" t="s">
        <v>308</v>
      </c>
      <c r="J30" s="3" t="s">
        <v>29</v>
      </c>
      <c r="K30" s="3" t="s">
        <v>30</v>
      </c>
      <c r="L30" s="3" t="s">
        <v>31</v>
      </c>
      <c r="M30" s="1" t="s">
        <v>309</v>
      </c>
      <c r="N30" s="3">
        <v>1</v>
      </c>
      <c r="O30" s="3">
        <v>1</v>
      </c>
      <c r="P30" s="3">
        <v>1</v>
      </c>
      <c r="Q30" s="3">
        <v>1</v>
      </c>
    </row>
    <row r="31" spans="1:17" ht="15.75" customHeight="1">
      <c r="A31" s="7" t="s">
        <v>310</v>
      </c>
      <c r="B31" s="3" t="s">
        <v>192</v>
      </c>
      <c r="C31" s="7" t="s">
        <v>205</v>
      </c>
      <c r="D31" s="3" t="s">
        <v>302</v>
      </c>
      <c r="E31" s="3" t="s">
        <v>303</v>
      </c>
      <c r="G31" s="3" t="s">
        <v>256</v>
      </c>
      <c r="H31" s="1" t="s">
        <v>304</v>
      </c>
      <c r="I31" s="1" t="s">
        <v>311</v>
      </c>
      <c r="J31" s="3" t="s">
        <v>29</v>
      </c>
      <c r="K31" s="3" t="s">
        <v>30</v>
      </c>
      <c r="L31" s="3" t="s">
        <v>31</v>
      </c>
      <c r="M31" s="1" t="s">
        <v>312</v>
      </c>
      <c r="N31" s="3">
        <v>1</v>
      </c>
      <c r="O31" s="3">
        <v>1</v>
      </c>
      <c r="P31" s="3">
        <v>1</v>
      </c>
      <c r="Q31" s="3">
        <v>1</v>
      </c>
    </row>
    <row r="32" spans="1:17" ht="15.75" customHeight="1">
      <c r="A32" s="7" t="s">
        <v>313</v>
      </c>
      <c r="B32" s="3" t="s">
        <v>192</v>
      </c>
      <c r="C32" s="7" t="s">
        <v>193</v>
      </c>
      <c r="D32" s="3" t="s">
        <v>302</v>
      </c>
      <c r="E32" s="3" t="s">
        <v>314</v>
      </c>
      <c r="G32" s="3" t="s">
        <v>268</v>
      </c>
      <c r="H32" s="1" t="s">
        <v>315</v>
      </c>
      <c r="I32" s="1" t="s">
        <v>316</v>
      </c>
      <c r="J32" s="3" t="s">
        <v>29</v>
      </c>
      <c r="K32" s="3" t="s">
        <v>30</v>
      </c>
      <c r="L32" s="3" t="s">
        <v>31</v>
      </c>
      <c r="M32" s="1" t="s">
        <v>317</v>
      </c>
      <c r="N32" s="3">
        <v>1</v>
      </c>
      <c r="O32" s="3">
        <v>1</v>
      </c>
      <c r="P32" s="3">
        <v>1</v>
      </c>
      <c r="Q32" s="3">
        <v>1</v>
      </c>
    </row>
    <row r="33" spans="1:17" ht="15.75" customHeight="1">
      <c r="A33" s="7" t="s">
        <v>318</v>
      </c>
      <c r="B33" s="3" t="s">
        <v>192</v>
      </c>
      <c r="C33" s="7" t="s">
        <v>202</v>
      </c>
      <c r="D33" s="3" t="s">
        <v>302</v>
      </c>
      <c r="E33" s="3" t="s">
        <v>314</v>
      </c>
      <c r="G33" s="3" t="s">
        <v>268</v>
      </c>
      <c r="H33" s="1" t="s">
        <v>315</v>
      </c>
      <c r="I33" s="1" t="s">
        <v>319</v>
      </c>
      <c r="J33" s="3" t="s">
        <v>29</v>
      </c>
      <c r="K33" s="3" t="s">
        <v>30</v>
      </c>
      <c r="L33" s="3" t="s">
        <v>31</v>
      </c>
      <c r="M33" s="1" t="s">
        <v>320</v>
      </c>
      <c r="N33" s="3">
        <v>1</v>
      </c>
      <c r="O33" s="3">
        <v>1</v>
      </c>
      <c r="P33" s="3">
        <v>1</v>
      </c>
      <c r="Q33" s="3">
        <v>1</v>
      </c>
    </row>
    <row r="34" spans="1:17" ht="15.75" customHeight="1">
      <c r="A34" s="7" t="s">
        <v>321</v>
      </c>
      <c r="B34" s="3" t="s">
        <v>192</v>
      </c>
      <c r="C34" s="7" t="s">
        <v>205</v>
      </c>
      <c r="D34" s="3" t="s">
        <v>302</v>
      </c>
      <c r="E34" s="3" t="s">
        <v>314</v>
      </c>
      <c r="G34" s="3" t="s">
        <v>268</v>
      </c>
      <c r="H34" s="1" t="s">
        <v>315</v>
      </c>
      <c r="I34" s="1" t="s">
        <v>322</v>
      </c>
      <c r="J34" s="3" t="s">
        <v>29</v>
      </c>
      <c r="K34" s="3" t="s">
        <v>30</v>
      </c>
      <c r="L34" s="3" t="s">
        <v>31</v>
      </c>
      <c r="M34" s="1" t="s">
        <v>323</v>
      </c>
      <c r="N34" s="3">
        <v>1</v>
      </c>
      <c r="O34" s="3">
        <v>1</v>
      </c>
      <c r="P34" s="3">
        <v>1</v>
      </c>
      <c r="Q34" s="3">
        <v>1</v>
      </c>
    </row>
    <row r="35" spans="1:17" ht="15.75" customHeight="1">
      <c r="A35" s="7" t="s">
        <v>202</v>
      </c>
      <c r="B35" s="3" t="s">
        <v>192</v>
      </c>
      <c r="C35" s="7" t="s">
        <v>193</v>
      </c>
      <c r="D35" s="3" t="s">
        <v>302</v>
      </c>
      <c r="E35" s="3" t="s">
        <v>324</v>
      </c>
      <c r="G35" s="3" t="s">
        <v>325</v>
      </c>
      <c r="H35" s="1" t="s">
        <v>326</v>
      </c>
      <c r="I35" s="1" t="s">
        <v>327</v>
      </c>
      <c r="J35" s="3" t="s">
        <v>29</v>
      </c>
      <c r="K35" s="3" t="s">
        <v>30</v>
      </c>
      <c r="L35" s="3" t="s">
        <v>31</v>
      </c>
      <c r="M35" s="1" t="s">
        <v>328</v>
      </c>
      <c r="N35" s="3">
        <v>1</v>
      </c>
      <c r="O35" s="3">
        <v>1</v>
      </c>
      <c r="P35" s="3">
        <v>1</v>
      </c>
      <c r="Q35" s="3">
        <v>1</v>
      </c>
    </row>
    <row r="36" spans="1:17" ht="15.75" customHeight="1">
      <c r="A36" s="7" t="s">
        <v>329</v>
      </c>
      <c r="B36" s="3" t="s">
        <v>192</v>
      </c>
      <c r="C36" s="7" t="s">
        <v>202</v>
      </c>
      <c r="D36" s="3" t="s">
        <v>302</v>
      </c>
      <c r="E36" s="3" t="s">
        <v>324</v>
      </c>
      <c r="G36" s="3" t="s">
        <v>325</v>
      </c>
      <c r="H36" s="1" t="s">
        <v>326</v>
      </c>
      <c r="I36" s="1" t="s">
        <v>330</v>
      </c>
      <c r="J36" s="3" t="s">
        <v>29</v>
      </c>
      <c r="K36" s="3" t="s">
        <v>30</v>
      </c>
      <c r="L36" s="3" t="s">
        <v>31</v>
      </c>
      <c r="M36" s="1" t="s">
        <v>331</v>
      </c>
      <c r="N36" s="3">
        <v>1</v>
      </c>
      <c r="O36" s="3">
        <v>1</v>
      </c>
      <c r="P36" s="3">
        <v>1</v>
      </c>
      <c r="Q36" s="3">
        <v>1</v>
      </c>
    </row>
    <row r="37" spans="1:17" ht="15.75" customHeight="1">
      <c r="A37" s="7" t="s">
        <v>332</v>
      </c>
      <c r="B37" s="3" t="s">
        <v>192</v>
      </c>
      <c r="C37" s="7" t="s">
        <v>205</v>
      </c>
      <c r="D37" s="3" t="s">
        <v>302</v>
      </c>
      <c r="E37" s="3" t="s">
        <v>324</v>
      </c>
      <c r="G37" s="3" t="s">
        <v>325</v>
      </c>
      <c r="H37" s="1" t="s">
        <v>326</v>
      </c>
      <c r="I37" s="1" t="s">
        <v>333</v>
      </c>
      <c r="J37" s="3" t="s">
        <v>29</v>
      </c>
      <c r="K37" s="3" t="s">
        <v>30</v>
      </c>
      <c r="L37" s="3" t="s">
        <v>31</v>
      </c>
      <c r="M37" s="1" t="s">
        <v>334</v>
      </c>
      <c r="N37" s="3">
        <v>1</v>
      </c>
      <c r="O37" s="3">
        <v>1</v>
      </c>
      <c r="P37" s="3">
        <v>1</v>
      </c>
      <c r="Q37" s="3">
        <v>1</v>
      </c>
    </row>
    <row r="38" spans="1:17" ht="15.75" customHeight="1">
      <c r="A38" s="7" t="s">
        <v>335</v>
      </c>
      <c r="B38" s="3" t="s">
        <v>192</v>
      </c>
      <c r="C38" s="7" t="s">
        <v>193</v>
      </c>
      <c r="D38" s="3" t="s">
        <v>302</v>
      </c>
      <c r="E38" s="3" t="s">
        <v>336</v>
      </c>
      <c r="G38" s="3" t="s">
        <v>337</v>
      </c>
      <c r="H38" s="1" t="s">
        <v>338</v>
      </c>
      <c r="I38" s="1" t="s">
        <v>339</v>
      </c>
      <c r="J38" s="3" t="s">
        <v>29</v>
      </c>
      <c r="K38" s="3" t="s">
        <v>30</v>
      </c>
      <c r="L38" s="3" t="s">
        <v>31</v>
      </c>
      <c r="M38" s="1" t="s">
        <v>340</v>
      </c>
      <c r="N38" s="3">
        <v>1</v>
      </c>
      <c r="O38" s="3">
        <v>1</v>
      </c>
      <c r="P38" s="3">
        <v>1</v>
      </c>
      <c r="Q38" s="3">
        <v>1</v>
      </c>
    </row>
    <row r="39" spans="1:17" ht="15.75" customHeight="1">
      <c r="A39" s="7" t="s">
        <v>341</v>
      </c>
      <c r="B39" s="3" t="s">
        <v>192</v>
      </c>
      <c r="C39" s="7" t="s">
        <v>202</v>
      </c>
      <c r="D39" s="3" t="s">
        <v>302</v>
      </c>
      <c r="E39" s="3" t="s">
        <v>336</v>
      </c>
      <c r="G39" s="3" t="s">
        <v>337</v>
      </c>
      <c r="H39" s="1" t="s">
        <v>338</v>
      </c>
      <c r="I39" s="1" t="s">
        <v>342</v>
      </c>
      <c r="J39" s="3" t="s">
        <v>29</v>
      </c>
      <c r="K39" s="3" t="s">
        <v>30</v>
      </c>
      <c r="L39" s="3" t="s">
        <v>31</v>
      </c>
      <c r="M39" s="1" t="s">
        <v>343</v>
      </c>
      <c r="N39" s="3">
        <v>1</v>
      </c>
      <c r="O39" s="3">
        <v>1</v>
      </c>
      <c r="P39" s="3">
        <v>1</v>
      </c>
      <c r="Q39" s="3">
        <v>1</v>
      </c>
    </row>
    <row r="40" spans="1:17" ht="15.75" customHeight="1">
      <c r="A40" s="7" t="s">
        <v>344</v>
      </c>
      <c r="B40" s="3" t="s">
        <v>192</v>
      </c>
      <c r="C40" s="7" t="s">
        <v>205</v>
      </c>
      <c r="D40" s="3" t="s">
        <v>302</v>
      </c>
      <c r="E40" s="3" t="s">
        <v>336</v>
      </c>
      <c r="G40" s="3" t="s">
        <v>337</v>
      </c>
      <c r="H40" s="1" t="s">
        <v>338</v>
      </c>
      <c r="I40" s="1" t="s">
        <v>339</v>
      </c>
      <c r="J40" s="3" t="s">
        <v>29</v>
      </c>
      <c r="K40" s="3" t="s">
        <v>30</v>
      </c>
      <c r="L40" s="3" t="s">
        <v>31</v>
      </c>
      <c r="M40" s="1" t="s">
        <v>345</v>
      </c>
      <c r="N40" s="3">
        <v>1</v>
      </c>
      <c r="O40" s="3">
        <v>1</v>
      </c>
      <c r="P40" s="3">
        <v>1</v>
      </c>
      <c r="Q40" s="3">
        <v>1</v>
      </c>
    </row>
    <row r="41" spans="1:17" ht="15.75" customHeight="1">
      <c r="A41" s="7" t="s">
        <v>346</v>
      </c>
      <c r="B41" s="3" t="s">
        <v>192</v>
      </c>
      <c r="C41" s="7" t="s">
        <v>193</v>
      </c>
      <c r="D41" s="3" t="s">
        <v>302</v>
      </c>
      <c r="E41" s="3" t="s">
        <v>347</v>
      </c>
      <c r="G41" s="3" t="s">
        <v>280</v>
      </c>
      <c r="H41" s="1" t="s">
        <v>348</v>
      </c>
      <c r="I41" s="1" t="s">
        <v>349</v>
      </c>
      <c r="J41" s="3" t="s">
        <v>29</v>
      </c>
      <c r="K41" s="3" t="s">
        <v>30</v>
      </c>
      <c r="L41" s="3" t="s">
        <v>31</v>
      </c>
      <c r="M41" s="1" t="s">
        <v>350</v>
      </c>
      <c r="N41" s="3">
        <v>0</v>
      </c>
      <c r="O41" s="3">
        <v>0</v>
      </c>
      <c r="P41" s="3">
        <v>0</v>
      </c>
      <c r="Q41" s="3">
        <v>0</v>
      </c>
    </row>
    <row r="42" spans="1:17" ht="15.75" customHeight="1">
      <c r="A42" s="7" t="s">
        <v>351</v>
      </c>
      <c r="B42" s="3" t="s">
        <v>192</v>
      </c>
      <c r="C42" s="7" t="s">
        <v>202</v>
      </c>
      <c r="D42" s="3" t="s">
        <v>302</v>
      </c>
      <c r="E42" s="3" t="s">
        <v>347</v>
      </c>
      <c r="G42" s="3" t="s">
        <v>280</v>
      </c>
      <c r="H42" s="1" t="s">
        <v>348</v>
      </c>
      <c r="I42" s="1" t="s">
        <v>352</v>
      </c>
      <c r="J42" s="3" t="s">
        <v>29</v>
      </c>
      <c r="K42" s="3" t="s">
        <v>30</v>
      </c>
      <c r="L42" s="3" t="s">
        <v>31</v>
      </c>
      <c r="M42" s="1" t="s">
        <v>353</v>
      </c>
      <c r="N42" s="3">
        <v>0</v>
      </c>
      <c r="O42" s="3">
        <v>0</v>
      </c>
      <c r="P42" s="3">
        <v>0</v>
      </c>
      <c r="Q42" s="3">
        <v>0</v>
      </c>
    </row>
    <row r="43" spans="1:17" ht="15.75" customHeight="1">
      <c r="A43" s="7" t="s">
        <v>354</v>
      </c>
      <c r="B43" s="3" t="s">
        <v>192</v>
      </c>
      <c r="C43" s="7" t="s">
        <v>205</v>
      </c>
      <c r="D43" s="3" t="s">
        <v>302</v>
      </c>
      <c r="E43" s="3" t="s">
        <v>347</v>
      </c>
      <c r="G43" s="3" t="s">
        <v>280</v>
      </c>
      <c r="H43" s="1" t="s">
        <v>348</v>
      </c>
      <c r="I43" s="1" t="s">
        <v>355</v>
      </c>
      <c r="J43" s="3" t="s">
        <v>29</v>
      </c>
      <c r="K43" s="3" t="s">
        <v>30</v>
      </c>
      <c r="L43" s="3" t="s">
        <v>31</v>
      </c>
      <c r="M43" s="1" t="s">
        <v>356</v>
      </c>
      <c r="N43" s="3">
        <v>0</v>
      </c>
      <c r="O43" s="3">
        <v>0</v>
      </c>
      <c r="P43" s="3">
        <v>0</v>
      </c>
      <c r="Q43" s="3">
        <v>0</v>
      </c>
    </row>
    <row r="44" spans="1:17" ht="15.75" customHeight="1">
      <c r="A44" s="7" t="s">
        <v>357</v>
      </c>
      <c r="B44" s="3" t="s">
        <v>192</v>
      </c>
      <c r="C44" s="7" t="s">
        <v>193</v>
      </c>
      <c r="D44" s="3" t="s">
        <v>302</v>
      </c>
      <c r="E44" s="3" t="s">
        <v>358</v>
      </c>
      <c r="G44" s="3" t="s">
        <v>291</v>
      </c>
      <c r="H44" s="1" t="s">
        <v>359</v>
      </c>
      <c r="I44" s="1" t="s">
        <v>360</v>
      </c>
      <c r="J44" s="3" t="s">
        <v>29</v>
      </c>
      <c r="K44" s="3" t="s">
        <v>30</v>
      </c>
      <c r="L44" s="3" t="s">
        <v>31</v>
      </c>
      <c r="M44" s="1" t="s">
        <v>361</v>
      </c>
      <c r="N44" s="3">
        <v>1</v>
      </c>
      <c r="O44" s="3">
        <v>1</v>
      </c>
      <c r="P44" s="3">
        <v>1</v>
      </c>
      <c r="Q44" s="3">
        <v>1</v>
      </c>
    </row>
    <row r="45" spans="1:17" ht="15.75" customHeight="1">
      <c r="A45" s="7" t="s">
        <v>362</v>
      </c>
      <c r="B45" s="3" t="s">
        <v>192</v>
      </c>
      <c r="C45" s="7" t="s">
        <v>202</v>
      </c>
      <c r="D45" s="3" t="s">
        <v>302</v>
      </c>
      <c r="E45" s="3" t="s">
        <v>358</v>
      </c>
      <c r="G45" s="3" t="s">
        <v>291</v>
      </c>
      <c r="H45" s="1" t="s">
        <v>359</v>
      </c>
      <c r="I45" s="1" t="s">
        <v>363</v>
      </c>
      <c r="J45" s="3" t="s">
        <v>29</v>
      </c>
      <c r="K45" s="3" t="s">
        <v>30</v>
      </c>
      <c r="L45" s="3" t="s">
        <v>31</v>
      </c>
      <c r="M45" s="1" t="s">
        <v>364</v>
      </c>
      <c r="N45" s="3">
        <v>1</v>
      </c>
      <c r="O45" s="3">
        <v>1</v>
      </c>
      <c r="P45" s="3">
        <v>1</v>
      </c>
      <c r="Q45" s="3">
        <v>1</v>
      </c>
    </row>
    <row r="46" spans="1:17" ht="15.75" customHeight="1">
      <c r="A46" s="7" t="s">
        <v>365</v>
      </c>
      <c r="B46" s="3" t="s">
        <v>192</v>
      </c>
      <c r="C46" s="7" t="s">
        <v>205</v>
      </c>
      <c r="D46" s="3" t="s">
        <v>302</v>
      </c>
      <c r="E46" s="3" t="s">
        <v>358</v>
      </c>
      <c r="G46" s="3" t="s">
        <v>291</v>
      </c>
      <c r="H46" s="1" t="s">
        <v>359</v>
      </c>
      <c r="I46" s="1" t="s">
        <v>366</v>
      </c>
      <c r="J46" s="3" t="s">
        <v>29</v>
      </c>
      <c r="K46" s="3" t="s">
        <v>30</v>
      </c>
      <c r="L46" s="3" t="s">
        <v>31</v>
      </c>
      <c r="M46" s="1" t="s">
        <v>367</v>
      </c>
      <c r="N46" s="3">
        <v>1</v>
      </c>
      <c r="O46" s="3">
        <v>1</v>
      </c>
      <c r="P46" s="3">
        <v>1</v>
      </c>
      <c r="Q46" s="3">
        <v>1</v>
      </c>
    </row>
    <row r="47" spans="1:17" ht="15.75" customHeight="1">
      <c r="H47" s="1"/>
      <c r="I47" s="1"/>
      <c r="M47" s="1"/>
    </row>
    <row r="48" spans="1:17" ht="15.75" customHeight="1">
      <c r="H48" s="1"/>
      <c r="I48" s="1"/>
      <c r="M48" s="1"/>
    </row>
    <row r="49" spans="8:13" ht="15.75" customHeight="1">
      <c r="H49" s="1"/>
      <c r="I49" s="1"/>
      <c r="M49" s="1"/>
    </row>
    <row r="50" spans="8:13" ht="15.75" customHeight="1">
      <c r="H50" s="1"/>
      <c r="I50" s="1"/>
      <c r="M50" s="1"/>
    </row>
    <row r="51" spans="8:13" ht="15.75" customHeight="1">
      <c r="H51" s="1"/>
      <c r="I51" s="1"/>
      <c r="M51" s="1"/>
    </row>
    <row r="52" spans="8:13" ht="15.75" customHeight="1">
      <c r="H52" s="1"/>
      <c r="I52" s="1"/>
      <c r="M52" s="1"/>
    </row>
    <row r="53" spans="8:13" ht="15.75" customHeight="1">
      <c r="H53" s="1"/>
      <c r="I53" s="1"/>
      <c r="M53" s="1"/>
    </row>
    <row r="54" spans="8:13" ht="15.75" customHeight="1">
      <c r="H54" s="1"/>
      <c r="I54" s="1"/>
      <c r="M54" s="1"/>
    </row>
    <row r="55" spans="8:13" ht="15.75" customHeight="1">
      <c r="H55" s="1"/>
      <c r="I55" s="1"/>
      <c r="M55" s="1"/>
    </row>
    <row r="56" spans="8:13" ht="15.75" customHeight="1">
      <c r="H56" s="1"/>
      <c r="I56" s="1"/>
      <c r="M56" s="1"/>
    </row>
    <row r="57" spans="8:13" ht="15.75" customHeight="1">
      <c r="H57" s="1"/>
      <c r="I57" s="1"/>
      <c r="M57" s="1"/>
    </row>
    <row r="58" spans="8:13" ht="15.75" customHeight="1">
      <c r="H58" s="1"/>
      <c r="I58" s="1"/>
      <c r="M58" s="1"/>
    </row>
    <row r="59" spans="8:13" ht="15.75" customHeight="1">
      <c r="H59" s="1"/>
      <c r="I59" s="1"/>
      <c r="M59" s="1"/>
    </row>
    <row r="60" spans="8:13" ht="15.75" customHeight="1">
      <c r="H60" s="1"/>
      <c r="I60" s="1"/>
      <c r="M60" s="1"/>
    </row>
    <row r="61" spans="8:13" ht="13">
      <c r="H61" s="1"/>
      <c r="I61" s="1"/>
      <c r="M61" s="1"/>
    </row>
    <row r="62" spans="8:13" ht="13">
      <c r="H62" s="1"/>
      <c r="I62" s="1"/>
      <c r="M62" s="1"/>
    </row>
    <row r="63" spans="8:13" ht="13">
      <c r="H63" s="1"/>
      <c r="I63" s="1"/>
      <c r="M63" s="1"/>
    </row>
    <row r="64" spans="8:13" ht="13">
      <c r="H64" s="1"/>
      <c r="I64" s="1"/>
      <c r="M64" s="1"/>
    </row>
    <row r="65" spans="8:13" ht="13">
      <c r="H65" s="1"/>
      <c r="I65" s="1"/>
      <c r="M65" s="1"/>
    </row>
    <row r="66" spans="8:13" ht="13">
      <c r="H66" s="1"/>
      <c r="I66" s="1"/>
      <c r="M66" s="1"/>
    </row>
    <row r="67" spans="8:13" ht="13">
      <c r="H67" s="1"/>
      <c r="I67" s="1"/>
      <c r="M67" s="1"/>
    </row>
    <row r="68" spans="8:13" ht="13">
      <c r="H68" s="1"/>
      <c r="I68" s="1"/>
      <c r="M68" s="1"/>
    </row>
    <row r="69" spans="8:13" ht="13">
      <c r="H69" s="1"/>
      <c r="I69" s="1"/>
      <c r="M69" s="1"/>
    </row>
    <row r="70" spans="8:13" ht="13">
      <c r="H70" s="1"/>
      <c r="I70" s="1"/>
      <c r="M70" s="1"/>
    </row>
    <row r="71" spans="8:13" ht="13">
      <c r="H71" s="1"/>
      <c r="I71" s="1"/>
      <c r="M71" s="1"/>
    </row>
    <row r="72" spans="8:13" ht="13">
      <c r="H72" s="1"/>
      <c r="I72" s="1"/>
      <c r="M72" s="1"/>
    </row>
    <row r="73" spans="8:13" ht="13">
      <c r="H73" s="1"/>
      <c r="I73" s="1"/>
      <c r="M73" s="1"/>
    </row>
    <row r="74" spans="8:13" ht="13">
      <c r="H74" s="1"/>
      <c r="I74" s="1"/>
      <c r="M74" s="1"/>
    </row>
    <row r="75" spans="8:13" ht="13">
      <c r="H75" s="1"/>
      <c r="I75" s="1"/>
      <c r="M75" s="1"/>
    </row>
    <row r="76" spans="8:13" ht="13">
      <c r="H76" s="1"/>
      <c r="I76" s="1"/>
      <c r="M76" s="1"/>
    </row>
    <row r="77" spans="8:13" ht="13">
      <c r="H77" s="1"/>
      <c r="I77" s="1"/>
      <c r="M77" s="1"/>
    </row>
    <row r="78" spans="8:13" ht="13">
      <c r="H78" s="1"/>
      <c r="I78" s="1"/>
      <c r="M78" s="1"/>
    </row>
    <row r="79" spans="8:13" ht="13">
      <c r="H79" s="1"/>
      <c r="I79" s="1"/>
      <c r="M79" s="1"/>
    </row>
    <row r="80" spans="8:13" ht="13">
      <c r="H80" s="1"/>
      <c r="I80" s="1"/>
      <c r="M80" s="1"/>
    </row>
    <row r="81" spans="8:13" ht="13">
      <c r="H81" s="1"/>
      <c r="I81" s="1"/>
      <c r="M81" s="1"/>
    </row>
    <row r="82" spans="8:13" ht="13">
      <c r="H82" s="1"/>
      <c r="I82" s="1"/>
      <c r="M82" s="1"/>
    </row>
    <row r="83" spans="8:13" ht="13">
      <c r="H83" s="1"/>
      <c r="I83" s="1"/>
      <c r="M83" s="1"/>
    </row>
    <row r="84" spans="8:13" ht="13">
      <c r="H84" s="1"/>
      <c r="I84" s="1"/>
      <c r="M84" s="1"/>
    </row>
    <row r="85" spans="8:13" ht="13">
      <c r="H85" s="1"/>
      <c r="I85" s="1"/>
      <c r="M85" s="1"/>
    </row>
    <row r="86" spans="8:13" ht="13">
      <c r="H86" s="1"/>
      <c r="I86" s="1"/>
      <c r="M86" s="1"/>
    </row>
    <row r="87" spans="8:13" ht="13">
      <c r="H87" s="1"/>
      <c r="I87" s="1"/>
      <c r="M87" s="1"/>
    </row>
    <row r="88" spans="8:13" ht="13">
      <c r="H88" s="1"/>
      <c r="I88" s="1"/>
      <c r="M88" s="1"/>
    </row>
    <row r="89" spans="8:13" ht="13">
      <c r="H89" s="1"/>
      <c r="I89" s="1"/>
      <c r="M89" s="1"/>
    </row>
    <row r="90" spans="8:13" ht="13">
      <c r="H90" s="1"/>
      <c r="I90" s="1"/>
      <c r="M90" s="1"/>
    </row>
    <row r="91" spans="8:13" ht="13">
      <c r="H91" s="1"/>
      <c r="I91" s="1"/>
      <c r="M91" s="1"/>
    </row>
    <row r="92" spans="8:13" ht="13">
      <c r="H92" s="1"/>
      <c r="I92" s="1"/>
      <c r="M92" s="1"/>
    </row>
    <row r="93" spans="8:13" ht="13">
      <c r="H93" s="1"/>
      <c r="I93" s="1"/>
      <c r="M93" s="1"/>
    </row>
    <row r="94" spans="8:13" ht="13">
      <c r="H94" s="1"/>
      <c r="I94" s="1"/>
      <c r="M94" s="1"/>
    </row>
    <row r="95" spans="8:13" ht="13">
      <c r="H95" s="1"/>
      <c r="I95" s="1"/>
      <c r="M95" s="1"/>
    </row>
    <row r="96" spans="8:13" ht="13">
      <c r="H96" s="1"/>
      <c r="I96" s="1"/>
      <c r="M96" s="1"/>
    </row>
    <row r="97" spans="8:13" ht="13">
      <c r="H97" s="1"/>
      <c r="I97" s="1"/>
      <c r="M97" s="1"/>
    </row>
    <row r="98" spans="8:13" ht="13">
      <c r="H98" s="1"/>
      <c r="I98" s="1"/>
      <c r="M98" s="1"/>
    </row>
    <row r="99" spans="8:13" ht="13">
      <c r="H99" s="1"/>
      <c r="I99" s="1"/>
      <c r="M99" s="1"/>
    </row>
    <row r="100" spans="8:13" ht="13">
      <c r="H100" s="1"/>
      <c r="I100" s="1"/>
      <c r="M100" s="1"/>
    </row>
    <row r="101" spans="8:13" ht="13">
      <c r="H101" s="1"/>
      <c r="I101" s="1"/>
      <c r="M101" s="1"/>
    </row>
    <row r="102" spans="8:13" ht="13">
      <c r="H102" s="1"/>
      <c r="I102" s="1"/>
      <c r="M102" s="1"/>
    </row>
    <row r="103" spans="8:13" ht="13">
      <c r="H103" s="1"/>
      <c r="I103" s="1"/>
      <c r="M103" s="1"/>
    </row>
    <row r="104" spans="8:13" ht="13">
      <c r="H104" s="1"/>
      <c r="I104" s="1"/>
      <c r="M104" s="1"/>
    </row>
    <row r="105" spans="8:13" ht="13">
      <c r="H105" s="1"/>
      <c r="I105" s="1"/>
      <c r="M105" s="1"/>
    </row>
    <row r="106" spans="8:13" ht="13">
      <c r="H106" s="1"/>
      <c r="I106" s="1"/>
      <c r="M106" s="1"/>
    </row>
    <row r="107" spans="8:13" ht="13">
      <c r="H107" s="1"/>
      <c r="I107" s="1"/>
      <c r="M107" s="1"/>
    </row>
    <row r="108" spans="8:13" ht="13">
      <c r="H108" s="1"/>
      <c r="I108" s="1"/>
      <c r="M108" s="1"/>
    </row>
    <row r="109" spans="8:13" ht="13">
      <c r="H109" s="1"/>
      <c r="I109" s="1"/>
      <c r="M109" s="1"/>
    </row>
    <row r="110" spans="8:13" ht="13">
      <c r="H110" s="1"/>
      <c r="I110" s="1"/>
      <c r="M110" s="1"/>
    </row>
    <row r="111" spans="8:13" ht="13">
      <c r="H111" s="1"/>
      <c r="I111" s="1"/>
      <c r="M111" s="1"/>
    </row>
    <row r="112" spans="8:13" ht="13">
      <c r="H112" s="1"/>
      <c r="I112" s="1"/>
      <c r="M112" s="1"/>
    </row>
    <row r="113" spans="8:13" ht="13">
      <c r="H113" s="1"/>
      <c r="I113" s="1"/>
      <c r="M113" s="1"/>
    </row>
    <row r="114" spans="8:13" ht="13">
      <c r="H114" s="1"/>
      <c r="I114" s="1"/>
      <c r="M114" s="1"/>
    </row>
    <row r="115" spans="8:13" ht="13">
      <c r="H115" s="1"/>
      <c r="I115" s="1"/>
      <c r="M115" s="1"/>
    </row>
    <row r="116" spans="8:13" ht="13">
      <c r="H116" s="1"/>
      <c r="I116" s="1"/>
      <c r="M116" s="1"/>
    </row>
    <row r="117" spans="8:13" ht="13">
      <c r="H117" s="1"/>
      <c r="I117" s="1"/>
      <c r="M117" s="1"/>
    </row>
    <row r="118" spans="8:13" ht="13">
      <c r="H118" s="1"/>
      <c r="I118" s="1"/>
      <c r="M118" s="1"/>
    </row>
    <row r="119" spans="8:13" ht="13">
      <c r="H119" s="1"/>
      <c r="I119" s="1"/>
      <c r="M119" s="1"/>
    </row>
    <row r="120" spans="8:13" ht="13">
      <c r="H120" s="1"/>
      <c r="I120" s="1"/>
      <c r="M120" s="1"/>
    </row>
    <row r="121" spans="8:13" ht="13">
      <c r="H121" s="1"/>
      <c r="I121" s="1"/>
      <c r="M121" s="1"/>
    </row>
    <row r="122" spans="8:13" ht="13">
      <c r="H122" s="1"/>
      <c r="I122" s="1"/>
      <c r="M122" s="1"/>
    </row>
    <row r="123" spans="8:13" ht="13">
      <c r="H123" s="1"/>
      <c r="I123" s="1"/>
      <c r="M123" s="1"/>
    </row>
    <row r="124" spans="8:13" ht="13">
      <c r="H124" s="1"/>
      <c r="I124" s="1"/>
      <c r="M124" s="1"/>
    </row>
    <row r="125" spans="8:13" ht="13">
      <c r="H125" s="1"/>
      <c r="I125" s="1"/>
      <c r="M125" s="1"/>
    </row>
    <row r="126" spans="8:13" ht="13">
      <c r="H126" s="1"/>
      <c r="I126" s="1"/>
      <c r="M126" s="1"/>
    </row>
    <row r="127" spans="8:13" ht="13">
      <c r="H127" s="1"/>
      <c r="I127" s="1"/>
      <c r="M127" s="1"/>
    </row>
    <row r="128" spans="8:13" ht="13">
      <c r="H128" s="1"/>
      <c r="I128" s="1"/>
      <c r="M128" s="1"/>
    </row>
    <row r="129" spans="8:13" ht="13">
      <c r="H129" s="1"/>
      <c r="I129" s="1"/>
      <c r="M129" s="1"/>
    </row>
    <row r="130" spans="8:13" ht="13">
      <c r="H130" s="1"/>
      <c r="I130" s="1"/>
      <c r="M130" s="1"/>
    </row>
    <row r="131" spans="8:13" ht="13">
      <c r="H131" s="1"/>
      <c r="I131" s="1"/>
      <c r="M131" s="1"/>
    </row>
    <row r="132" spans="8:13" ht="13">
      <c r="H132" s="1"/>
      <c r="I132" s="1"/>
      <c r="M132" s="1"/>
    </row>
    <row r="133" spans="8:13" ht="13">
      <c r="H133" s="1"/>
      <c r="I133" s="1"/>
      <c r="M133" s="1"/>
    </row>
    <row r="134" spans="8:13" ht="13">
      <c r="H134" s="1"/>
      <c r="I134" s="1"/>
      <c r="M134" s="1"/>
    </row>
    <row r="135" spans="8:13" ht="13">
      <c r="H135" s="1"/>
      <c r="I135" s="1"/>
      <c r="M135" s="1"/>
    </row>
    <row r="136" spans="8:13" ht="13">
      <c r="H136" s="1"/>
      <c r="I136" s="1"/>
      <c r="M136" s="1"/>
    </row>
    <row r="137" spans="8:13" ht="13">
      <c r="H137" s="1"/>
      <c r="I137" s="1"/>
      <c r="M137" s="1"/>
    </row>
    <row r="138" spans="8:13" ht="13">
      <c r="H138" s="1"/>
      <c r="I138" s="1"/>
      <c r="M138" s="1"/>
    </row>
    <row r="139" spans="8:13" ht="13">
      <c r="H139" s="1"/>
      <c r="I139" s="1"/>
      <c r="M139" s="1"/>
    </row>
    <row r="140" spans="8:13" ht="13">
      <c r="H140" s="1"/>
      <c r="I140" s="1"/>
      <c r="M140" s="1"/>
    </row>
    <row r="141" spans="8:13" ht="13">
      <c r="H141" s="1"/>
      <c r="I141" s="1"/>
      <c r="M141" s="1"/>
    </row>
    <row r="142" spans="8:13" ht="13">
      <c r="H142" s="1"/>
      <c r="I142" s="1"/>
      <c r="M142" s="1"/>
    </row>
    <row r="143" spans="8:13" ht="13">
      <c r="H143" s="1"/>
      <c r="I143" s="1"/>
      <c r="M143" s="1"/>
    </row>
    <row r="144" spans="8:13" ht="13">
      <c r="H144" s="1"/>
      <c r="I144" s="1"/>
      <c r="M144" s="1"/>
    </row>
    <row r="145" spans="8:13" ht="13">
      <c r="H145" s="1"/>
      <c r="I145" s="1"/>
      <c r="M145" s="1"/>
    </row>
    <row r="146" spans="8:13" ht="13">
      <c r="H146" s="1"/>
      <c r="I146" s="1"/>
      <c r="M146" s="1"/>
    </row>
    <row r="147" spans="8:13" ht="13">
      <c r="H147" s="1"/>
      <c r="I147" s="1"/>
      <c r="M147" s="1"/>
    </row>
    <row r="148" spans="8:13" ht="13">
      <c r="H148" s="1"/>
      <c r="I148" s="1"/>
      <c r="M148" s="1"/>
    </row>
    <row r="149" spans="8:13" ht="13">
      <c r="H149" s="1"/>
      <c r="I149" s="1"/>
      <c r="M149" s="1"/>
    </row>
    <row r="150" spans="8:13" ht="13">
      <c r="H150" s="1"/>
      <c r="I150" s="1"/>
      <c r="M150" s="1"/>
    </row>
    <row r="151" spans="8:13" ht="13">
      <c r="H151" s="1"/>
      <c r="I151" s="1"/>
      <c r="M151" s="1"/>
    </row>
    <row r="152" spans="8:13" ht="13">
      <c r="H152" s="1"/>
      <c r="I152" s="1"/>
      <c r="M152" s="1"/>
    </row>
    <row r="153" spans="8:13" ht="13">
      <c r="H153" s="1"/>
      <c r="I153" s="1"/>
      <c r="M153" s="1"/>
    </row>
    <row r="154" spans="8:13" ht="13">
      <c r="H154" s="1"/>
      <c r="I154" s="1"/>
      <c r="M154" s="1"/>
    </row>
    <row r="155" spans="8:13" ht="13">
      <c r="H155" s="1"/>
      <c r="I155" s="1"/>
      <c r="M155" s="1"/>
    </row>
    <row r="156" spans="8:13" ht="13">
      <c r="H156" s="1"/>
      <c r="I156" s="1"/>
      <c r="M156" s="1"/>
    </row>
    <row r="157" spans="8:13" ht="13">
      <c r="H157" s="1"/>
      <c r="I157" s="1"/>
      <c r="M157" s="1"/>
    </row>
    <row r="158" spans="8:13" ht="13">
      <c r="H158" s="1"/>
      <c r="I158" s="1"/>
      <c r="M158" s="1"/>
    </row>
    <row r="159" spans="8:13" ht="13">
      <c r="H159" s="1"/>
      <c r="I159" s="1"/>
      <c r="M159" s="1"/>
    </row>
    <row r="160" spans="8:13" ht="13">
      <c r="H160" s="1"/>
      <c r="I160" s="1"/>
      <c r="M160" s="1"/>
    </row>
    <row r="161" spans="8:13" ht="13">
      <c r="H161" s="1"/>
      <c r="I161" s="1"/>
      <c r="M161" s="1"/>
    </row>
    <row r="162" spans="8:13" ht="13">
      <c r="H162" s="1"/>
      <c r="I162" s="1"/>
      <c r="M162" s="1"/>
    </row>
    <row r="163" spans="8:13" ht="13">
      <c r="H163" s="1"/>
      <c r="I163" s="1"/>
      <c r="M163" s="1"/>
    </row>
    <row r="164" spans="8:13" ht="13">
      <c r="H164" s="1"/>
      <c r="I164" s="1"/>
      <c r="M164" s="1"/>
    </row>
    <row r="165" spans="8:13" ht="13">
      <c r="H165" s="1"/>
      <c r="I165" s="1"/>
      <c r="M165" s="1"/>
    </row>
    <row r="166" spans="8:13" ht="13">
      <c r="H166" s="1"/>
      <c r="I166" s="1"/>
      <c r="M166" s="1"/>
    </row>
    <row r="167" spans="8:13" ht="13">
      <c r="H167" s="1"/>
      <c r="I167" s="1"/>
      <c r="M167" s="1"/>
    </row>
    <row r="168" spans="8:13" ht="13">
      <c r="H168" s="1"/>
      <c r="I168" s="1"/>
      <c r="M168" s="1"/>
    </row>
    <row r="169" spans="8:13" ht="13">
      <c r="H169" s="1"/>
      <c r="I169" s="1"/>
      <c r="M169" s="1"/>
    </row>
    <row r="170" spans="8:13" ht="13">
      <c r="H170" s="1"/>
      <c r="I170" s="1"/>
      <c r="M170" s="1"/>
    </row>
    <row r="171" spans="8:13" ht="13">
      <c r="H171" s="1"/>
      <c r="I171" s="1"/>
      <c r="M171" s="1"/>
    </row>
    <row r="172" spans="8:13" ht="13">
      <c r="H172" s="1"/>
      <c r="I172" s="1"/>
      <c r="M172" s="1"/>
    </row>
    <row r="173" spans="8:13" ht="13">
      <c r="H173" s="1"/>
      <c r="I173" s="1"/>
      <c r="M173" s="1"/>
    </row>
    <row r="174" spans="8:13" ht="13">
      <c r="H174" s="1"/>
      <c r="I174" s="1"/>
      <c r="M174" s="1"/>
    </row>
    <row r="175" spans="8:13" ht="13">
      <c r="H175" s="1"/>
      <c r="I175" s="1"/>
      <c r="M175" s="1"/>
    </row>
    <row r="176" spans="8:13" ht="13">
      <c r="H176" s="1"/>
      <c r="I176" s="1"/>
      <c r="M176" s="1"/>
    </row>
    <row r="177" spans="8:13" ht="13">
      <c r="H177" s="1"/>
      <c r="I177" s="1"/>
      <c r="M177" s="1"/>
    </row>
    <row r="178" spans="8:13" ht="13">
      <c r="H178" s="1"/>
      <c r="I178" s="1"/>
      <c r="M178" s="1"/>
    </row>
    <row r="179" spans="8:13" ht="13">
      <c r="H179" s="1"/>
      <c r="I179" s="1"/>
      <c r="M179" s="1"/>
    </row>
    <row r="180" spans="8:13" ht="13">
      <c r="H180" s="1"/>
      <c r="I180" s="1"/>
      <c r="M180" s="1"/>
    </row>
    <row r="181" spans="8:13" ht="13">
      <c r="H181" s="1"/>
      <c r="I181" s="1"/>
      <c r="M181" s="1"/>
    </row>
    <row r="182" spans="8:13" ht="13">
      <c r="H182" s="1"/>
      <c r="I182" s="1"/>
      <c r="M182" s="1"/>
    </row>
    <row r="183" spans="8:13" ht="13">
      <c r="H183" s="1"/>
      <c r="I183" s="1"/>
      <c r="M183" s="1"/>
    </row>
    <row r="184" spans="8:13" ht="13">
      <c r="H184" s="1"/>
      <c r="I184" s="1"/>
      <c r="M184" s="1"/>
    </row>
    <row r="185" spans="8:13" ht="13">
      <c r="H185" s="1"/>
      <c r="I185" s="1"/>
      <c r="M185" s="1"/>
    </row>
    <row r="186" spans="8:13" ht="13">
      <c r="H186" s="1"/>
      <c r="I186" s="1"/>
      <c r="M186" s="1"/>
    </row>
    <row r="187" spans="8:13" ht="13">
      <c r="H187" s="1"/>
      <c r="I187" s="1"/>
      <c r="M187" s="1"/>
    </row>
    <row r="188" spans="8:13" ht="13">
      <c r="H188" s="1"/>
      <c r="I188" s="1"/>
      <c r="M188" s="1"/>
    </row>
    <row r="189" spans="8:13" ht="13">
      <c r="H189" s="1"/>
      <c r="I189" s="1"/>
      <c r="M189" s="1"/>
    </row>
    <row r="190" spans="8:13" ht="13">
      <c r="H190" s="1"/>
      <c r="I190" s="1"/>
      <c r="M190" s="1"/>
    </row>
    <row r="191" spans="8:13" ht="13">
      <c r="H191" s="1"/>
      <c r="I191" s="1"/>
      <c r="M191" s="1"/>
    </row>
    <row r="192" spans="8:13" ht="13">
      <c r="H192" s="1"/>
      <c r="I192" s="1"/>
      <c r="M192" s="1"/>
    </row>
    <row r="193" spans="8:13" ht="13">
      <c r="H193" s="1"/>
      <c r="I193" s="1"/>
      <c r="M193" s="1"/>
    </row>
    <row r="194" spans="8:13" ht="13">
      <c r="H194" s="1"/>
      <c r="I194" s="1"/>
      <c r="M194" s="1"/>
    </row>
    <row r="195" spans="8:13" ht="13">
      <c r="H195" s="1"/>
      <c r="I195" s="1"/>
      <c r="M195" s="1"/>
    </row>
    <row r="196" spans="8:13" ht="13">
      <c r="H196" s="1"/>
      <c r="I196" s="1"/>
      <c r="M196" s="1"/>
    </row>
    <row r="197" spans="8:13" ht="13">
      <c r="H197" s="1"/>
      <c r="I197" s="1"/>
      <c r="M197" s="1"/>
    </row>
    <row r="198" spans="8:13" ht="13">
      <c r="H198" s="1"/>
      <c r="I198" s="1"/>
      <c r="M198" s="1"/>
    </row>
    <row r="199" spans="8:13" ht="13">
      <c r="H199" s="1"/>
      <c r="I199" s="1"/>
      <c r="M199" s="1"/>
    </row>
    <row r="200" spans="8:13" ht="13">
      <c r="H200" s="1"/>
      <c r="I200" s="1"/>
      <c r="M200" s="1"/>
    </row>
    <row r="201" spans="8:13" ht="13">
      <c r="H201" s="1"/>
      <c r="I201" s="1"/>
      <c r="M201" s="1"/>
    </row>
    <row r="202" spans="8:13" ht="13">
      <c r="H202" s="1"/>
      <c r="I202" s="1"/>
      <c r="M202" s="1"/>
    </row>
    <row r="203" spans="8:13" ht="13">
      <c r="H203" s="1"/>
      <c r="I203" s="1"/>
      <c r="M203" s="1"/>
    </row>
    <row r="204" spans="8:13" ht="13">
      <c r="H204" s="1"/>
      <c r="I204" s="1"/>
      <c r="M204" s="1"/>
    </row>
    <row r="205" spans="8:13" ht="13">
      <c r="H205" s="1"/>
      <c r="I205" s="1"/>
      <c r="M205" s="1"/>
    </row>
    <row r="206" spans="8:13" ht="13">
      <c r="H206" s="1"/>
      <c r="I206" s="1"/>
      <c r="M206" s="1"/>
    </row>
    <row r="207" spans="8:13" ht="13">
      <c r="H207" s="1"/>
      <c r="I207" s="1"/>
      <c r="M207" s="1"/>
    </row>
    <row r="208" spans="8:13" ht="13">
      <c r="H208" s="1"/>
      <c r="I208" s="1"/>
      <c r="M208" s="1"/>
    </row>
    <row r="209" spans="8:13" ht="13">
      <c r="H209" s="1"/>
      <c r="I209" s="1"/>
      <c r="M209" s="1"/>
    </row>
    <row r="210" spans="8:13" ht="13">
      <c r="H210" s="1"/>
      <c r="I210" s="1"/>
      <c r="M210" s="1"/>
    </row>
    <row r="211" spans="8:13" ht="13">
      <c r="H211" s="1"/>
      <c r="I211" s="1"/>
      <c r="M211" s="1"/>
    </row>
    <row r="212" spans="8:13" ht="13">
      <c r="H212" s="1"/>
      <c r="I212" s="1"/>
      <c r="M212" s="1"/>
    </row>
    <row r="213" spans="8:13" ht="13">
      <c r="H213" s="1"/>
      <c r="I213" s="1"/>
      <c r="M213" s="1"/>
    </row>
    <row r="214" spans="8:13" ht="13">
      <c r="H214" s="1"/>
      <c r="I214" s="1"/>
      <c r="M214" s="1"/>
    </row>
    <row r="215" spans="8:13" ht="13">
      <c r="H215" s="1"/>
      <c r="I215" s="1"/>
      <c r="M215" s="1"/>
    </row>
    <row r="216" spans="8:13" ht="13">
      <c r="H216" s="1"/>
      <c r="I216" s="1"/>
      <c r="M216" s="1"/>
    </row>
    <row r="217" spans="8:13" ht="13">
      <c r="H217" s="1"/>
      <c r="I217" s="1"/>
      <c r="M217" s="1"/>
    </row>
    <row r="218" spans="8:13" ht="13">
      <c r="H218" s="1"/>
      <c r="I218" s="1"/>
      <c r="M218" s="1"/>
    </row>
    <row r="219" spans="8:13" ht="13">
      <c r="H219" s="1"/>
      <c r="I219" s="1"/>
      <c r="M219" s="1"/>
    </row>
    <row r="220" spans="8:13" ht="13">
      <c r="H220" s="1"/>
      <c r="I220" s="1"/>
      <c r="M220" s="1"/>
    </row>
    <row r="221" spans="8:13" ht="13">
      <c r="H221" s="1"/>
      <c r="I221" s="1"/>
      <c r="M221" s="1"/>
    </row>
    <row r="222" spans="8:13" ht="13">
      <c r="H222" s="1"/>
      <c r="I222" s="1"/>
      <c r="M222" s="1"/>
    </row>
    <row r="223" spans="8:13" ht="13">
      <c r="H223" s="1"/>
      <c r="I223" s="1"/>
      <c r="M223" s="1"/>
    </row>
    <row r="224" spans="8:13" ht="13">
      <c r="H224" s="1"/>
      <c r="I224" s="1"/>
      <c r="M224" s="1"/>
    </row>
    <row r="225" spans="8:13" ht="13">
      <c r="H225" s="1"/>
      <c r="I225" s="1"/>
      <c r="M225" s="1"/>
    </row>
    <row r="226" spans="8:13" ht="13">
      <c r="H226" s="1"/>
      <c r="I226" s="1"/>
      <c r="M226" s="1"/>
    </row>
    <row r="227" spans="8:13" ht="13">
      <c r="H227" s="1"/>
      <c r="I227" s="1"/>
      <c r="M227" s="1"/>
    </row>
    <row r="228" spans="8:13" ht="13">
      <c r="H228" s="1"/>
      <c r="I228" s="1"/>
      <c r="M228" s="1"/>
    </row>
    <row r="229" spans="8:13" ht="13">
      <c r="H229" s="1"/>
      <c r="I229" s="1"/>
      <c r="M229" s="1"/>
    </row>
    <row r="230" spans="8:13" ht="13">
      <c r="H230" s="1"/>
      <c r="I230" s="1"/>
      <c r="M230" s="1"/>
    </row>
    <row r="231" spans="8:13" ht="13">
      <c r="H231" s="1"/>
      <c r="I231" s="1"/>
      <c r="M231" s="1"/>
    </row>
    <row r="232" spans="8:13" ht="13">
      <c r="H232" s="1"/>
      <c r="I232" s="1"/>
      <c r="M232" s="1"/>
    </row>
    <row r="233" spans="8:13" ht="13">
      <c r="H233" s="1"/>
      <c r="I233" s="1"/>
      <c r="M233" s="1"/>
    </row>
    <row r="234" spans="8:13" ht="13">
      <c r="H234" s="1"/>
      <c r="I234" s="1"/>
      <c r="M234" s="1"/>
    </row>
    <row r="235" spans="8:13" ht="13">
      <c r="H235" s="1"/>
      <c r="I235" s="1"/>
      <c r="M235" s="1"/>
    </row>
    <row r="236" spans="8:13" ht="13">
      <c r="H236" s="1"/>
      <c r="I236" s="1"/>
      <c r="M236" s="1"/>
    </row>
    <row r="237" spans="8:13" ht="13">
      <c r="H237" s="1"/>
      <c r="I237" s="1"/>
      <c r="M237" s="1"/>
    </row>
    <row r="238" spans="8:13" ht="13">
      <c r="H238" s="1"/>
      <c r="I238" s="1"/>
      <c r="M238" s="1"/>
    </row>
    <row r="239" spans="8:13" ht="13">
      <c r="H239" s="1"/>
      <c r="I239" s="1"/>
      <c r="M239" s="1"/>
    </row>
    <row r="240" spans="8:13" ht="13">
      <c r="H240" s="1"/>
      <c r="I240" s="1"/>
      <c r="M240" s="1"/>
    </row>
    <row r="241" spans="8:13" ht="13">
      <c r="H241" s="1"/>
      <c r="I241" s="1"/>
      <c r="M241" s="1"/>
    </row>
    <row r="242" spans="8:13" ht="13">
      <c r="H242" s="1"/>
      <c r="I242" s="1"/>
      <c r="M242" s="1"/>
    </row>
    <row r="243" spans="8:13" ht="13">
      <c r="H243" s="1"/>
      <c r="I243" s="1"/>
      <c r="M243" s="1"/>
    </row>
    <row r="244" spans="8:13" ht="13">
      <c r="H244" s="1"/>
      <c r="I244" s="1"/>
      <c r="M244" s="1"/>
    </row>
    <row r="245" spans="8:13" ht="13">
      <c r="H245" s="1"/>
      <c r="I245" s="1"/>
      <c r="M245" s="1"/>
    </row>
    <row r="246" spans="8:13" ht="13">
      <c r="H246" s="1"/>
      <c r="I246" s="1"/>
      <c r="M246" s="1"/>
    </row>
    <row r="247" spans="8:13" ht="13">
      <c r="H247" s="1"/>
      <c r="I247" s="1"/>
      <c r="M247" s="1"/>
    </row>
    <row r="248" spans="8:13" ht="13">
      <c r="H248" s="1"/>
      <c r="I248" s="1"/>
      <c r="M248" s="1"/>
    </row>
    <row r="249" spans="8:13" ht="13">
      <c r="H249" s="1"/>
      <c r="I249" s="1"/>
      <c r="M249" s="1"/>
    </row>
    <row r="250" spans="8:13" ht="13">
      <c r="H250" s="1"/>
      <c r="I250" s="1"/>
      <c r="M250" s="1"/>
    </row>
    <row r="251" spans="8:13" ht="13">
      <c r="H251" s="1"/>
      <c r="I251" s="1"/>
      <c r="M251" s="1"/>
    </row>
    <row r="252" spans="8:13" ht="13">
      <c r="H252" s="1"/>
      <c r="I252" s="1"/>
      <c r="M252" s="1"/>
    </row>
    <row r="253" spans="8:13" ht="13">
      <c r="H253" s="1"/>
      <c r="I253" s="1"/>
      <c r="M253" s="1"/>
    </row>
    <row r="254" spans="8:13" ht="13">
      <c r="H254" s="1"/>
      <c r="I254" s="1"/>
      <c r="M254" s="1"/>
    </row>
    <row r="255" spans="8:13" ht="13">
      <c r="H255" s="1"/>
      <c r="I255" s="1"/>
      <c r="M255" s="1"/>
    </row>
    <row r="256" spans="8:13" ht="13">
      <c r="H256" s="1"/>
      <c r="I256" s="1"/>
      <c r="M256" s="1"/>
    </row>
    <row r="257" spans="8:13" ht="13">
      <c r="H257" s="1"/>
      <c r="I257" s="1"/>
      <c r="M257" s="1"/>
    </row>
    <row r="258" spans="8:13" ht="13">
      <c r="H258" s="1"/>
      <c r="I258" s="1"/>
      <c r="M258" s="1"/>
    </row>
    <row r="259" spans="8:13" ht="13">
      <c r="H259" s="1"/>
      <c r="I259" s="1"/>
      <c r="M259" s="1"/>
    </row>
    <row r="260" spans="8:13" ht="13">
      <c r="H260" s="1"/>
      <c r="I260" s="1"/>
      <c r="M260" s="1"/>
    </row>
    <row r="261" spans="8:13" ht="13">
      <c r="H261" s="1"/>
      <c r="I261" s="1"/>
      <c r="M261" s="1"/>
    </row>
    <row r="262" spans="8:13" ht="13">
      <c r="H262" s="1"/>
      <c r="I262" s="1"/>
      <c r="M262" s="1"/>
    </row>
    <row r="263" spans="8:13" ht="13">
      <c r="H263" s="1"/>
      <c r="I263" s="1"/>
      <c r="M263" s="1"/>
    </row>
    <row r="264" spans="8:13" ht="13">
      <c r="H264" s="1"/>
      <c r="I264" s="1"/>
      <c r="M264" s="1"/>
    </row>
    <row r="265" spans="8:13" ht="13">
      <c r="H265" s="1"/>
      <c r="I265" s="1"/>
      <c r="M265" s="1"/>
    </row>
    <row r="266" spans="8:13" ht="13">
      <c r="H266" s="1"/>
      <c r="I266" s="1"/>
      <c r="M266" s="1"/>
    </row>
    <row r="267" spans="8:13" ht="13">
      <c r="H267" s="1"/>
      <c r="I267" s="1"/>
      <c r="M267" s="1"/>
    </row>
    <row r="268" spans="8:13" ht="13">
      <c r="H268" s="1"/>
      <c r="I268" s="1"/>
      <c r="M268" s="1"/>
    </row>
    <row r="269" spans="8:13" ht="13">
      <c r="H269" s="1"/>
      <c r="I269" s="1"/>
      <c r="M269" s="1"/>
    </row>
    <row r="270" spans="8:13" ht="13">
      <c r="H270" s="1"/>
      <c r="I270" s="1"/>
      <c r="M270" s="1"/>
    </row>
    <row r="271" spans="8:13" ht="13">
      <c r="H271" s="1"/>
      <c r="I271" s="1"/>
      <c r="M271" s="1"/>
    </row>
    <row r="272" spans="8:13" ht="13">
      <c r="H272" s="1"/>
      <c r="I272" s="1"/>
      <c r="M272" s="1"/>
    </row>
    <row r="273" spans="8:13" ht="13">
      <c r="H273" s="1"/>
      <c r="I273" s="1"/>
      <c r="M273" s="1"/>
    </row>
    <row r="274" spans="8:13" ht="13">
      <c r="H274" s="1"/>
      <c r="I274" s="1"/>
      <c r="M274" s="1"/>
    </row>
    <row r="275" spans="8:13" ht="13">
      <c r="H275" s="1"/>
      <c r="I275" s="1"/>
      <c r="M275" s="1"/>
    </row>
    <row r="276" spans="8:13" ht="13">
      <c r="H276" s="1"/>
      <c r="I276" s="1"/>
      <c r="M276" s="1"/>
    </row>
    <row r="277" spans="8:13" ht="13">
      <c r="H277" s="1"/>
      <c r="I277" s="1"/>
      <c r="M277" s="1"/>
    </row>
    <row r="278" spans="8:13" ht="13">
      <c r="H278" s="1"/>
      <c r="I278" s="1"/>
      <c r="M278" s="1"/>
    </row>
    <row r="279" spans="8:13" ht="13">
      <c r="H279" s="1"/>
      <c r="I279" s="1"/>
      <c r="M279" s="1"/>
    </row>
    <row r="280" spans="8:13" ht="13">
      <c r="H280" s="1"/>
      <c r="I280" s="1"/>
      <c r="M280" s="1"/>
    </row>
    <row r="281" spans="8:13" ht="13">
      <c r="H281" s="1"/>
      <c r="I281" s="1"/>
      <c r="M281" s="1"/>
    </row>
    <row r="282" spans="8:13" ht="13">
      <c r="H282" s="1"/>
      <c r="I282" s="1"/>
      <c r="M282" s="1"/>
    </row>
    <row r="283" spans="8:13" ht="13">
      <c r="H283" s="1"/>
      <c r="I283" s="1"/>
      <c r="M283" s="1"/>
    </row>
    <row r="284" spans="8:13" ht="13">
      <c r="H284" s="1"/>
      <c r="I284" s="1"/>
      <c r="M284" s="1"/>
    </row>
    <row r="285" spans="8:13" ht="13">
      <c r="H285" s="1"/>
      <c r="I285" s="1"/>
      <c r="M285" s="1"/>
    </row>
    <row r="286" spans="8:13" ht="13">
      <c r="H286" s="1"/>
      <c r="I286" s="1"/>
      <c r="M286" s="1"/>
    </row>
    <row r="287" spans="8:13" ht="13">
      <c r="H287" s="1"/>
      <c r="I287" s="1"/>
      <c r="M287" s="1"/>
    </row>
    <row r="288" spans="8:13" ht="13">
      <c r="H288" s="1"/>
      <c r="I288" s="1"/>
      <c r="M288" s="1"/>
    </row>
    <row r="289" spans="8:13" ht="13">
      <c r="H289" s="1"/>
      <c r="I289" s="1"/>
      <c r="M289" s="1"/>
    </row>
    <row r="290" spans="8:13" ht="13">
      <c r="H290" s="1"/>
      <c r="I290" s="1"/>
      <c r="M290" s="1"/>
    </row>
    <row r="291" spans="8:13" ht="13">
      <c r="H291" s="1"/>
      <c r="I291" s="1"/>
      <c r="M291" s="1"/>
    </row>
    <row r="292" spans="8:13" ht="13">
      <c r="H292" s="1"/>
      <c r="I292" s="1"/>
      <c r="M292" s="1"/>
    </row>
    <row r="293" spans="8:13" ht="13">
      <c r="H293" s="1"/>
      <c r="I293" s="1"/>
      <c r="M293" s="1"/>
    </row>
    <row r="294" spans="8:13" ht="13">
      <c r="H294" s="1"/>
      <c r="I294" s="1"/>
      <c r="M294" s="1"/>
    </row>
    <row r="295" spans="8:13" ht="13">
      <c r="H295" s="1"/>
      <c r="I295" s="1"/>
      <c r="M295" s="1"/>
    </row>
    <row r="296" spans="8:13" ht="13">
      <c r="H296" s="1"/>
      <c r="I296" s="1"/>
      <c r="M296" s="1"/>
    </row>
    <row r="297" spans="8:13" ht="13">
      <c r="H297" s="1"/>
      <c r="I297" s="1"/>
      <c r="M297" s="1"/>
    </row>
    <row r="298" spans="8:13" ht="13">
      <c r="H298" s="1"/>
      <c r="I298" s="1"/>
      <c r="M298" s="1"/>
    </row>
    <row r="299" spans="8:13" ht="13">
      <c r="H299" s="1"/>
      <c r="I299" s="1"/>
      <c r="M299" s="1"/>
    </row>
    <row r="300" spans="8:13" ht="13">
      <c r="H300" s="1"/>
      <c r="I300" s="1"/>
      <c r="M300" s="1"/>
    </row>
    <row r="301" spans="8:13" ht="13">
      <c r="H301" s="1"/>
      <c r="I301" s="1"/>
      <c r="M301" s="1"/>
    </row>
    <row r="302" spans="8:13" ht="13">
      <c r="H302" s="1"/>
      <c r="I302" s="1"/>
      <c r="M302" s="1"/>
    </row>
    <row r="303" spans="8:13" ht="13">
      <c r="H303" s="1"/>
      <c r="I303" s="1"/>
      <c r="M303" s="1"/>
    </row>
    <row r="304" spans="8:13" ht="13">
      <c r="H304" s="1"/>
      <c r="I304" s="1"/>
      <c r="M304" s="1"/>
    </row>
    <row r="305" spans="8:13" ht="13">
      <c r="H305" s="1"/>
      <c r="I305" s="1"/>
      <c r="M305" s="1"/>
    </row>
    <row r="306" spans="8:13" ht="13">
      <c r="H306" s="1"/>
      <c r="I306" s="1"/>
      <c r="M306" s="1"/>
    </row>
    <row r="307" spans="8:13" ht="13">
      <c r="H307" s="1"/>
      <c r="I307" s="1"/>
      <c r="M307" s="1"/>
    </row>
    <row r="308" spans="8:13" ht="13">
      <c r="H308" s="1"/>
      <c r="I308" s="1"/>
      <c r="M308" s="1"/>
    </row>
    <row r="309" spans="8:13" ht="13">
      <c r="H309" s="1"/>
      <c r="I309" s="1"/>
      <c r="M309" s="1"/>
    </row>
    <row r="310" spans="8:13" ht="13">
      <c r="H310" s="1"/>
      <c r="I310" s="1"/>
      <c r="M310" s="1"/>
    </row>
    <row r="311" spans="8:13" ht="13">
      <c r="H311" s="1"/>
      <c r="I311" s="1"/>
      <c r="M311" s="1"/>
    </row>
    <row r="312" spans="8:13" ht="13">
      <c r="H312" s="1"/>
      <c r="I312" s="1"/>
      <c r="M312" s="1"/>
    </row>
    <row r="313" spans="8:13" ht="13">
      <c r="H313" s="1"/>
      <c r="I313" s="1"/>
      <c r="M313" s="1"/>
    </row>
    <row r="314" spans="8:13" ht="13">
      <c r="H314" s="1"/>
      <c r="I314" s="1"/>
      <c r="M314" s="1"/>
    </row>
    <row r="315" spans="8:13" ht="13">
      <c r="H315" s="1"/>
      <c r="I315" s="1"/>
      <c r="M315" s="1"/>
    </row>
    <row r="316" spans="8:13" ht="13">
      <c r="H316" s="1"/>
      <c r="I316" s="1"/>
      <c r="M316" s="1"/>
    </row>
    <row r="317" spans="8:13" ht="13">
      <c r="H317" s="1"/>
      <c r="I317" s="1"/>
      <c r="M317" s="1"/>
    </row>
    <row r="318" spans="8:13" ht="13">
      <c r="H318" s="1"/>
      <c r="I318" s="1"/>
      <c r="M318" s="1"/>
    </row>
    <row r="319" spans="8:13" ht="13">
      <c r="H319" s="1"/>
      <c r="I319" s="1"/>
      <c r="M319" s="1"/>
    </row>
    <row r="320" spans="8:13" ht="13">
      <c r="H320" s="1"/>
      <c r="I320" s="1"/>
      <c r="M320" s="1"/>
    </row>
    <row r="321" spans="8:13" ht="13">
      <c r="H321" s="1"/>
      <c r="I321" s="1"/>
      <c r="M321" s="1"/>
    </row>
    <row r="322" spans="8:13" ht="13">
      <c r="H322" s="1"/>
      <c r="I322" s="1"/>
      <c r="M322" s="1"/>
    </row>
    <row r="323" spans="8:13" ht="13">
      <c r="H323" s="1"/>
      <c r="I323" s="1"/>
      <c r="M323" s="1"/>
    </row>
    <row r="324" spans="8:13" ht="13">
      <c r="H324" s="1"/>
      <c r="I324" s="1"/>
      <c r="M324" s="1"/>
    </row>
    <row r="325" spans="8:13" ht="13">
      <c r="H325" s="1"/>
      <c r="I325" s="1"/>
      <c r="M325" s="1"/>
    </row>
    <row r="326" spans="8:13" ht="13">
      <c r="H326" s="1"/>
      <c r="I326" s="1"/>
      <c r="M326" s="1"/>
    </row>
    <row r="327" spans="8:13" ht="13">
      <c r="H327" s="1"/>
      <c r="I327" s="1"/>
      <c r="M327" s="1"/>
    </row>
    <row r="328" spans="8:13" ht="13">
      <c r="H328" s="1"/>
      <c r="I328" s="1"/>
      <c r="M328" s="1"/>
    </row>
    <row r="329" spans="8:13" ht="13">
      <c r="H329" s="1"/>
      <c r="I329" s="1"/>
      <c r="M329" s="1"/>
    </row>
    <row r="330" spans="8:13" ht="13">
      <c r="H330" s="1"/>
      <c r="I330" s="1"/>
      <c r="M330" s="1"/>
    </row>
    <row r="331" spans="8:13" ht="13">
      <c r="H331" s="1"/>
      <c r="I331" s="1"/>
      <c r="M331" s="1"/>
    </row>
    <row r="332" spans="8:13" ht="13">
      <c r="H332" s="1"/>
      <c r="I332" s="1"/>
      <c r="M332" s="1"/>
    </row>
    <row r="333" spans="8:13" ht="13">
      <c r="H333" s="1"/>
      <c r="I333" s="1"/>
      <c r="M333" s="1"/>
    </row>
    <row r="334" spans="8:13" ht="13">
      <c r="H334" s="1"/>
      <c r="I334" s="1"/>
      <c r="M334" s="1"/>
    </row>
    <row r="335" spans="8:13" ht="13">
      <c r="H335" s="1"/>
      <c r="I335" s="1"/>
      <c r="M335" s="1"/>
    </row>
    <row r="336" spans="8:13" ht="13">
      <c r="H336" s="1"/>
      <c r="I336" s="1"/>
      <c r="M336" s="1"/>
    </row>
    <row r="337" spans="8:13" ht="13">
      <c r="H337" s="1"/>
      <c r="I337" s="1"/>
      <c r="M337" s="1"/>
    </row>
    <row r="338" spans="8:13" ht="13">
      <c r="H338" s="1"/>
      <c r="I338" s="1"/>
      <c r="M338" s="1"/>
    </row>
    <row r="339" spans="8:13" ht="13">
      <c r="H339" s="1"/>
      <c r="I339" s="1"/>
      <c r="M339" s="1"/>
    </row>
    <row r="340" spans="8:13" ht="13">
      <c r="H340" s="1"/>
      <c r="I340" s="1"/>
      <c r="M340" s="1"/>
    </row>
    <row r="341" spans="8:13" ht="13">
      <c r="H341" s="1"/>
      <c r="I341" s="1"/>
      <c r="M341" s="1"/>
    </row>
    <row r="342" spans="8:13" ht="13">
      <c r="H342" s="1"/>
      <c r="I342" s="1"/>
      <c r="M342" s="1"/>
    </row>
    <row r="343" spans="8:13" ht="13">
      <c r="H343" s="1"/>
      <c r="I343" s="1"/>
      <c r="M343" s="1"/>
    </row>
    <row r="344" spans="8:13" ht="13">
      <c r="H344" s="1"/>
      <c r="I344" s="1"/>
      <c r="M344" s="1"/>
    </row>
    <row r="345" spans="8:13" ht="13">
      <c r="H345" s="1"/>
      <c r="I345" s="1"/>
      <c r="M345" s="1"/>
    </row>
    <row r="346" spans="8:13" ht="13">
      <c r="H346" s="1"/>
      <c r="I346" s="1"/>
      <c r="M346" s="1"/>
    </row>
    <row r="347" spans="8:13" ht="13">
      <c r="H347" s="1"/>
      <c r="I347" s="1"/>
      <c r="M347" s="1"/>
    </row>
    <row r="348" spans="8:13" ht="13">
      <c r="H348" s="1"/>
      <c r="I348" s="1"/>
      <c r="M348" s="1"/>
    </row>
    <row r="349" spans="8:13" ht="13">
      <c r="H349" s="1"/>
      <c r="I349" s="1"/>
      <c r="M349" s="1"/>
    </row>
    <row r="350" spans="8:13" ht="13">
      <c r="H350" s="1"/>
      <c r="I350" s="1"/>
      <c r="M350" s="1"/>
    </row>
    <row r="351" spans="8:13" ht="13">
      <c r="H351" s="1"/>
      <c r="I351" s="1"/>
      <c r="M351" s="1"/>
    </row>
    <row r="352" spans="8:13" ht="13">
      <c r="H352" s="1"/>
      <c r="I352" s="1"/>
      <c r="M352" s="1"/>
    </row>
    <row r="353" spans="8:13" ht="13">
      <c r="H353" s="1"/>
      <c r="I353" s="1"/>
      <c r="M353" s="1"/>
    </row>
    <row r="354" spans="8:13" ht="13">
      <c r="H354" s="1"/>
      <c r="I354" s="1"/>
      <c r="M354" s="1"/>
    </row>
    <row r="355" spans="8:13" ht="13">
      <c r="H355" s="1"/>
      <c r="I355" s="1"/>
      <c r="M355" s="1"/>
    </row>
    <row r="356" spans="8:13" ht="13">
      <c r="H356" s="1"/>
      <c r="I356" s="1"/>
      <c r="M356" s="1"/>
    </row>
    <row r="357" spans="8:13" ht="13">
      <c r="H357" s="1"/>
      <c r="I357" s="1"/>
      <c r="M357" s="1"/>
    </row>
    <row r="358" spans="8:13" ht="13">
      <c r="H358" s="1"/>
      <c r="I358" s="1"/>
      <c r="M358" s="1"/>
    </row>
    <row r="359" spans="8:13" ht="13">
      <c r="H359" s="1"/>
      <c r="I359" s="1"/>
      <c r="M359" s="1"/>
    </row>
    <row r="360" spans="8:13" ht="13">
      <c r="H360" s="1"/>
      <c r="I360" s="1"/>
      <c r="M360" s="1"/>
    </row>
    <row r="361" spans="8:13" ht="13">
      <c r="H361" s="1"/>
      <c r="I361" s="1"/>
      <c r="M361" s="1"/>
    </row>
    <row r="362" spans="8:13" ht="13">
      <c r="H362" s="1"/>
      <c r="I362" s="1"/>
      <c r="M362" s="1"/>
    </row>
    <row r="363" spans="8:13" ht="13">
      <c r="H363" s="1"/>
      <c r="I363" s="1"/>
      <c r="M363" s="1"/>
    </row>
    <row r="364" spans="8:13" ht="13">
      <c r="H364" s="1"/>
      <c r="I364" s="1"/>
      <c r="M364" s="1"/>
    </row>
    <row r="365" spans="8:13" ht="13">
      <c r="H365" s="1"/>
      <c r="I365" s="1"/>
      <c r="M365" s="1"/>
    </row>
    <row r="366" spans="8:13" ht="13">
      <c r="H366" s="1"/>
      <c r="I366" s="1"/>
      <c r="M366" s="1"/>
    </row>
    <row r="367" spans="8:13" ht="13">
      <c r="H367" s="1"/>
      <c r="I367" s="1"/>
      <c r="M367" s="1"/>
    </row>
    <row r="368" spans="8:13" ht="13">
      <c r="H368" s="1"/>
      <c r="I368" s="1"/>
      <c r="M368" s="1"/>
    </row>
    <row r="369" spans="8:13" ht="13">
      <c r="H369" s="1"/>
      <c r="I369" s="1"/>
      <c r="M369" s="1"/>
    </row>
    <row r="370" spans="8:13" ht="13">
      <c r="H370" s="1"/>
      <c r="I370" s="1"/>
      <c r="M370" s="1"/>
    </row>
    <row r="371" spans="8:13" ht="13">
      <c r="H371" s="1"/>
      <c r="I371" s="1"/>
      <c r="M371" s="1"/>
    </row>
    <row r="372" spans="8:13" ht="13">
      <c r="H372" s="1"/>
      <c r="I372" s="1"/>
      <c r="M372" s="1"/>
    </row>
    <row r="373" spans="8:13" ht="13">
      <c r="H373" s="1"/>
      <c r="I373" s="1"/>
      <c r="M373" s="1"/>
    </row>
    <row r="374" spans="8:13" ht="13">
      <c r="H374" s="1"/>
      <c r="I374" s="1"/>
      <c r="M374" s="1"/>
    </row>
    <row r="375" spans="8:13" ht="13">
      <c r="H375" s="1"/>
      <c r="I375" s="1"/>
      <c r="M375" s="1"/>
    </row>
    <row r="376" spans="8:13" ht="13">
      <c r="H376" s="1"/>
      <c r="I376" s="1"/>
      <c r="M376" s="1"/>
    </row>
    <row r="377" spans="8:13" ht="13">
      <c r="H377" s="1"/>
      <c r="I377" s="1"/>
      <c r="M377" s="1"/>
    </row>
    <row r="378" spans="8:13" ht="13">
      <c r="H378" s="1"/>
      <c r="I378" s="1"/>
      <c r="M378" s="1"/>
    </row>
    <row r="379" spans="8:13" ht="13">
      <c r="H379" s="1"/>
      <c r="I379" s="1"/>
      <c r="M379" s="1"/>
    </row>
    <row r="380" spans="8:13" ht="13">
      <c r="H380" s="1"/>
      <c r="I380" s="1"/>
      <c r="M380" s="1"/>
    </row>
    <row r="381" spans="8:13" ht="13">
      <c r="H381" s="1"/>
      <c r="I381" s="1"/>
      <c r="M381" s="1"/>
    </row>
    <row r="382" spans="8:13" ht="13">
      <c r="H382" s="1"/>
      <c r="I382" s="1"/>
      <c r="M382" s="1"/>
    </row>
    <row r="383" spans="8:13" ht="13">
      <c r="H383" s="1"/>
      <c r="I383" s="1"/>
      <c r="M383" s="1"/>
    </row>
    <row r="384" spans="8:13" ht="13">
      <c r="H384" s="1"/>
      <c r="I384" s="1"/>
      <c r="M384" s="1"/>
    </row>
    <row r="385" spans="8:13" ht="13">
      <c r="H385" s="1"/>
      <c r="I385" s="1"/>
      <c r="M385" s="1"/>
    </row>
    <row r="386" spans="8:13" ht="13">
      <c r="H386" s="1"/>
      <c r="I386" s="1"/>
      <c r="M386" s="1"/>
    </row>
    <row r="387" spans="8:13" ht="13">
      <c r="H387" s="1"/>
      <c r="I387" s="1"/>
      <c r="M387" s="1"/>
    </row>
    <row r="388" spans="8:13" ht="13">
      <c r="H388" s="1"/>
      <c r="I388" s="1"/>
      <c r="M388" s="1"/>
    </row>
    <row r="389" spans="8:13" ht="13">
      <c r="H389" s="1"/>
      <c r="I389" s="1"/>
      <c r="M389" s="1"/>
    </row>
    <row r="390" spans="8:13" ht="13">
      <c r="H390" s="1"/>
      <c r="I390" s="1"/>
      <c r="M390" s="1"/>
    </row>
    <row r="391" spans="8:13" ht="13">
      <c r="H391" s="1"/>
      <c r="I391" s="1"/>
      <c r="M391" s="1"/>
    </row>
    <row r="392" spans="8:13" ht="13">
      <c r="H392" s="1"/>
      <c r="I392" s="1"/>
      <c r="M392" s="1"/>
    </row>
    <row r="393" spans="8:13" ht="13">
      <c r="H393" s="1"/>
      <c r="I393" s="1"/>
      <c r="M393" s="1"/>
    </row>
    <row r="394" spans="8:13" ht="13">
      <c r="H394" s="1"/>
      <c r="I394" s="1"/>
      <c r="M394" s="1"/>
    </row>
    <row r="395" spans="8:13" ht="13">
      <c r="H395" s="1"/>
      <c r="I395" s="1"/>
      <c r="M395" s="1"/>
    </row>
    <row r="396" spans="8:13" ht="13">
      <c r="H396" s="1"/>
      <c r="I396" s="1"/>
      <c r="M396" s="1"/>
    </row>
    <row r="397" spans="8:13" ht="13">
      <c r="H397" s="1"/>
      <c r="I397" s="1"/>
      <c r="M397" s="1"/>
    </row>
    <row r="398" spans="8:13" ht="13">
      <c r="H398" s="1"/>
      <c r="I398" s="1"/>
      <c r="M398" s="1"/>
    </row>
    <row r="399" spans="8:13" ht="13">
      <c r="H399" s="1"/>
      <c r="I399" s="1"/>
      <c r="M399" s="1"/>
    </row>
    <row r="400" spans="8:13" ht="13">
      <c r="H400" s="1"/>
      <c r="I400" s="1"/>
      <c r="M400" s="1"/>
    </row>
    <row r="401" spans="8:13" ht="13">
      <c r="H401" s="1"/>
      <c r="I401" s="1"/>
      <c r="M401" s="1"/>
    </row>
    <row r="402" spans="8:13" ht="13">
      <c r="H402" s="1"/>
      <c r="I402" s="1"/>
      <c r="M402" s="1"/>
    </row>
    <row r="403" spans="8:13" ht="13">
      <c r="H403" s="1"/>
      <c r="I403" s="1"/>
      <c r="M403" s="1"/>
    </row>
    <row r="404" spans="8:13" ht="13">
      <c r="H404" s="1"/>
      <c r="I404" s="1"/>
      <c r="M404" s="1"/>
    </row>
    <row r="405" spans="8:13" ht="13">
      <c r="H405" s="1"/>
      <c r="I405" s="1"/>
      <c r="M405" s="1"/>
    </row>
    <row r="406" spans="8:13" ht="13">
      <c r="H406" s="1"/>
      <c r="I406" s="1"/>
      <c r="M406" s="1"/>
    </row>
    <row r="407" spans="8:13" ht="13">
      <c r="H407" s="1"/>
      <c r="I407" s="1"/>
      <c r="M407" s="1"/>
    </row>
    <row r="408" spans="8:13" ht="13">
      <c r="H408" s="1"/>
      <c r="I408" s="1"/>
      <c r="M408" s="1"/>
    </row>
    <row r="409" spans="8:13" ht="13">
      <c r="H409" s="1"/>
      <c r="I409" s="1"/>
      <c r="M409" s="1"/>
    </row>
    <row r="410" spans="8:13" ht="13">
      <c r="H410" s="1"/>
      <c r="I410" s="1"/>
      <c r="M410" s="1"/>
    </row>
    <row r="411" spans="8:13" ht="13">
      <c r="H411" s="1"/>
      <c r="I411" s="1"/>
      <c r="M411" s="1"/>
    </row>
    <row r="412" spans="8:13" ht="13">
      <c r="H412" s="1"/>
      <c r="I412" s="1"/>
      <c r="M412" s="1"/>
    </row>
    <row r="413" spans="8:13" ht="13">
      <c r="H413" s="1"/>
      <c r="I413" s="1"/>
      <c r="M413" s="1"/>
    </row>
    <row r="414" spans="8:13" ht="13">
      <c r="H414" s="1"/>
      <c r="I414" s="1"/>
      <c r="M414" s="1"/>
    </row>
    <row r="415" spans="8:13" ht="13">
      <c r="H415" s="1"/>
      <c r="I415" s="1"/>
      <c r="M415" s="1"/>
    </row>
    <row r="416" spans="8:13" ht="13">
      <c r="H416" s="1"/>
      <c r="I416" s="1"/>
      <c r="M416" s="1"/>
    </row>
    <row r="417" spans="8:13" ht="13">
      <c r="H417" s="1"/>
      <c r="I417" s="1"/>
      <c r="M417" s="1"/>
    </row>
    <row r="418" spans="8:13" ht="13">
      <c r="H418" s="1"/>
      <c r="I418" s="1"/>
      <c r="M418" s="1"/>
    </row>
    <row r="419" spans="8:13" ht="13">
      <c r="H419" s="1"/>
      <c r="I419" s="1"/>
      <c r="M419" s="1"/>
    </row>
    <row r="420" spans="8:13" ht="13">
      <c r="H420" s="1"/>
      <c r="I420" s="1"/>
      <c r="M420" s="1"/>
    </row>
    <row r="421" spans="8:13" ht="13">
      <c r="H421" s="1"/>
      <c r="I421" s="1"/>
      <c r="M421" s="1"/>
    </row>
    <row r="422" spans="8:13" ht="13">
      <c r="H422" s="1"/>
      <c r="I422" s="1"/>
      <c r="M422" s="1"/>
    </row>
    <row r="423" spans="8:13" ht="13">
      <c r="H423" s="1"/>
      <c r="I423" s="1"/>
      <c r="M423" s="1"/>
    </row>
    <row r="424" spans="8:13" ht="13">
      <c r="H424" s="1"/>
      <c r="I424" s="1"/>
      <c r="M424" s="1"/>
    </row>
    <row r="425" spans="8:13" ht="13">
      <c r="H425" s="1"/>
      <c r="I425" s="1"/>
      <c r="M425" s="1"/>
    </row>
    <row r="426" spans="8:13" ht="13">
      <c r="H426" s="1"/>
      <c r="I426" s="1"/>
      <c r="M426" s="1"/>
    </row>
    <row r="427" spans="8:13" ht="13">
      <c r="H427" s="1"/>
      <c r="I427" s="1"/>
      <c r="M427" s="1"/>
    </row>
    <row r="428" spans="8:13" ht="13">
      <c r="H428" s="1"/>
      <c r="I428" s="1"/>
      <c r="M428" s="1"/>
    </row>
    <row r="429" spans="8:13" ht="13">
      <c r="H429" s="1"/>
      <c r="I429" s="1"/>
      <c r="M429" s="1"/>
    </row>
    <row r="430" spans="8:13" ht="13">
      <c r="H430" s="1"/>
      <c r="I430" s="1"/>
      <c r="M430" s="1"/>
    </row>
    <row r="431" spans="8:13" ht="13">
      <c r="H431" s="1"/>
      <c r="I431" s="1"/>
      <c r="M431" s="1"/>
    </row>
    <row r="432" spans="8:13" ht="13">
      <c r="H432" s="1"/>
      <c r="I432" s="1"/>
      <c r="M432" s="1"/>
    </row>
    <row r="433" spans="8:13" ht="13">
      <c r="H433" s="1"/>
      <c r="I433" s="1"/>
      <c r="M433" s="1"/>
    </row>
    <row r="434" spans="8:13" ht="13">
      <c r="H434" s="1"/>
      <c r="I434" s="1"/>
      <c r="M434" s="1"/>
    </row>
    <row r="435" spans="8:13" ht="13">
      <c r="H435" s="1"/>
      <c r="I435" s="1"/>
      <c r="M435" s="1"/>
    </row>
    <row r="436" spans="8:13" ht="13">
      <c r="H436" s="1"/>
      <c r="I436" s="1"/>
      <c r="M436" s="1"/>
    </row>
    <row r="437" spans="8:13" ht="13">
      <c r="H437" s="1"/>
      <c r="I437" s="1"/>
      <c r="M437" s="1"/>
    </row>
    <row r="438" spans="8:13" ht="13">
      <c r="H438" s="1"/>
      <c r="I438" s="1"/>
      <c r="M438" s="1"/>
    </row>
    <row r="439" spans="8:13" ht="13">
      <c r="H439" s="1"/>
      <c r="I439" s="1"/>
      <c r="M439" s="1"/>
    </row>
    <row r="440" spans="8:13" ht="13">
      <c r="H440" s="1"/>
      <c r="I440" s="1"/>
      <c r="M440" s="1"/>
    </row>
    <row r="441" spans="8:13" ht="13">
      <c r="H441" s="1"/>
      <c r="I441" s="1"/>
      <c r="M441" s="1"/>
    </row>
    <row r="442" spans="8:13" ht="13">
      <c r="H442" s="1"/>
      <c r="I442" s="1"/>
      <c r="M442" s="1"/>
    </row>
    <row r="443" spans="8:13" ht="13">
      <c r="H443" s="1"/>
      <c r="I443" s="1"/>
      <c r="M443" s="1"/>
    </row>
    <row r="444" spans="8:13" ht="13">
      <c r="H444" s="1"/>
      <c r="I444" s="1"/>
      <c r="M444" s="1"/>
    </row>
    <row r="445" spans="8:13" ht="13">
      <c r="H445" s="1"/>
      <c r="I445" s="1"/>
      <c r="M445" s="1"/>
    </row>
    <row r="446" spans="8:13" ht="13">
      <c r="H446" s="1"/>
      <c r="I446" s="1"/>
      <c r="M446" s="1"/>
    </row>
    <row r="447" spans="8:13" ht="13">
      <c r="H447" s="1"/>
      <c r="I447" s="1"/>
      <c r="M447" s="1"/>
    </row>
    <row r="448" spans="8:13" ht="13">
      <c r="H448" s="1"/>
      <c r="I448" s="1"/>
      <c r="M448" s="1"/>
    </row>
    <row r="449" spans="8:13" ht="13">
      <c r="H449" s="1"/>
      <c r="I449" s="1"/>
      <c r="M449" s="1"/>
    </row>
    <row r="450" spans="8:13" ht="13">
      <c r="H450" s="1"/>
      <c r="I450" s="1"/>
      <c r="M450" s="1"/>
    </row>
    <row r="451" spans="8:13" ht="13">
      <c r="H451" s="1"/>
      <c r="I451" s="1"/>
      <c r="M451" s="1"/>
    </row>
    <row r="452" spans="8:13" ht="13">
      <c r="H452" s="1"/>
      <c r="I452" s="1"/>
      <c r="M452" s="1"/>
    </row>
    <row r="453" spans="8:13" ht="13">
      <c r="H453" s="1"/>
      <c r="I453" s="1"/>
      <c r="M453" s="1"/>
    </row>
    <row r="454" spans="8:13" ht="13">
      <c r="H454" s="1"/>
      <c r="I454" s="1"/>
      <c r="M454" s="1"/>
    </row>
    <row r="455" spans="8:13" ht="13">
      <c r="H455" s="1"/>
      <c r="I455" s="1"/>
      <c r="M455" s="1"/>
    </row>
    <row r="456" spans="8:13" ht="13">
      <c r="H456" s="1"/>
      <c r="I456" s="1"/>
      <c r="M456" s="1"/>
    </row>
    <row r="457" spans="8:13" ht="13">
      <c r="H457" s="1"/>
      <c r="I457" s="1"/>
      <c r="M457" s="1"/>
    </row>
    <row r="458" spans="8:13" ht="13">
      <c r="H458" s="1"/>
      <c r="I458" s="1"/>
      <c r="M458" s="1"/>
    </row>
    <row r="459" spans="8:13" ht="13">
      <c r="H459" s="1"/>
      <c r="I459" s="1"/>
      <c r="M459" s="1"/>
    </row>
    <row r="460" spans="8:13" ht="13">
      <c r="H460" s="1"/>
      <c r="I460" s="1"/>
      <c r="M460" s="1"/>
    </row>
    <row r="461" spans="8:13" ht="13">
      <c r="H461" s="1"/>
      <c r="I461" s="1"/>
      <c r="M461" s="1"/>
    </row>
    <row r="462" spans="8:13" ht="13">
      <c r="H462" s="1"/>
      <c r="I462" s="1"/>
      <c r="M462" s="1"/>
    </row>
    <row r="463" spans="8:13" ht="13">
      <c r="H463" s="1"/>
      <c r="I463" s="1"/>
      <c r="M463" s="1"/>
    </row>
    <row r="464" spans="8:13" ht="13">
      <c r="H464" s="1"/>
      <c r="I464" s="1"/>
      <c r="M464" s="1"/>
    </row>
    <row r="465" spans="8:13" ht="13">
      <c r="H465" s="1"/>
      <c r="I465" s="1"/>
      <c r="M465" s="1"/>
    </row>
    <row r="466" spans="8:13" ht="13">
      <c r="H466" s="1"/>
      <c r="I466" s="1"/>
      <c r="M466" s="1"/>
    </row>
    <row r="467" spans="8:13" ht="13">
      <c r="H467" s="1"/>
      <c r="I467" s="1"/>
      <c r="M467" s="1"/>
    </row>
    <row r="468" spans="8:13" ht="13">
      <c r="H468" s="1"/>
      <c r="I468" s="1"/>
      <c r="M468" s="1"/>
    </row>
    <row r="469" spans="8:13" ht="13">
      <c r="H469" s="1"/>
      <c r="I469" s="1"/>
      <c r="M469" s="1"/>
    </row>
    <row r="470" spans="8:13" ht="13">
      <c r="H470" s="1"/>
      <c r="I470" s="1"/>
      <c r="M470" s="1"/>
    </row>
    <row r="471" spans="8:13" ht="13">
      <c r="H471" s="1"/>
      <c r="I471" s="1"/>
      <c r="M471" s="1"/>
    </row>
    <row r="472" spans="8:13" ht="13">
      <c r="H472" s="1"/>
      <c r="I472" s="1"/>
      <c r="M472" s="1"/>
    </row>
    <row r="473" spans="8:13" ht="13">
      <c r="H473" s="1"/>
      <c r="I473" s="1"/>
      <c r="M473" s="1"/>
    </row>
    <row r="474" spans="8:13" ht="13">
      <c r="H474" s="1"/>
      <c r="I474" s="1"/>
      <c r="M474" s="1"/>
    </row>
    <row r="475" spans="8:13" ht="13">
      <c r="H475" s="1"/>
      <c r="I475" s="1"/>
      <c r="M475" s="1"/>
    </row>
    <row r="476" spans="8:13" ht="13">
      <c r="H476" s="1"/>
      <c r="I476" s="1"/>
      <c r="M476" s="1"/>
    </row>
    <row r="477" spans="8:13" ht="13">
      <c r="H477" s="1"/>
      <c r="I477" s="1"/>
      <c r="M477" s="1"/>
    </row>
    <row r="478" spans="8:13" ht="13">
      <c r="H478" s="1"/>
      <c r="I478" s="1"/>
      <c r="M478" s="1"/>
    </row>
    <row r="479" spans="8:13" ht="13">
      <c r="H479" s="1"/>
      <c r="I479" s="1"/>
      <c r="M479" s="1"/>
    </row>
    <row r="480" spans="8:13" ht="13">
      <c r="H480" s="1"/>
      <c r="I480" s="1"/>
      <c r="M480" s="1"/>
    </row>
    <row r="481" spans="8:13" ht="13">
      <c r="H481" s="1"/>
      <c r="I481" s="1"/>
      <c r="M481" s="1"/>
    </row>
    <row r="482" spans="8:13" ht="13">
      <c r="H482" s="1"/>
      <c r="I482" s="1"/>
      <c r="M482" s="1"/>
    </row>
    <row r="483" spans="8:13" ht="13">
      <c r="H483" s="1"/>
      <c r="I483" s="1"/>
      <c r="M483" s="1"/>
    </row>
    <row r="484" spans="8:13" ht="13">
      <c r="H484" s="1"/>
      <c r="I484" s="1"/>
      <c r="M484" s="1"/>
    </row>
    <row r="485" spans="8:13" ht="13">
      <c r="H485" s="1"/>
      <c r="I485" s="1"/>
      <c r="M485" s="1"/>
    </row>
    <row r="486" spans="8:13" ht="13">
      <c r="H486" s="1"/>
      <c r="I486" s="1"/>
      <c r="M486" s="1"/>
    </row>
    <row r="487" spans="8:13" ht="13">
      <c r="H487" s="1"/>
      <c r="I487" s="1"/>
      <c r="M487" s="1"/>
    </row>
    <row r="488" spans="8:13" ht="13">
      <c r="H488" s="1"/>
      <c r="I488" s="1"/>
      <c r="M488" s="1"/>
    </row>
    <row r="489" spans="8:13" ht="13">
      <c r="H489" s="1"/>
      <c r="I489" s="1"/>
      <c r="M489" s="1"/>
    </row>
    <row r="490" spans="8:13" ht="13">
      <c r="H490" s="1"/>
      <c r="I490" s="1"/>
      <c r="M490" s="1"/>
    </row>
    <row r="491" spans="8:13" ht="13">
      <c r="H491" s="1"/>
      <c r="I491" s="1"/>
      <c r="M491" s="1"/>
    </row>
    <row r="492" spans="8:13" ht="13">
      <c r="H492" s="1"/>
      <c r="I492" s="1"/>
      <c r="M492" s="1"/>
    </row>
    <row r="493" spans="8:13" ht="13">
      <c r="H493" s="1"/>
      <c r="I493" s="1"/>
      <c r="M493" s="1"/>
    </row>
    <row r="494" spans="8:13" ht="13">
      <c r="H494" s="1"/>
      <c r="I494" s="1"/>
      <c r="M494" s="1"/>
    </row>
    <row r="495" spans="8:13" ht="13">
      <c r="H495" s="1"/>
      <c r="I495" s="1"/>
      <c r="M495" s="1"/>
    </row>
    <row r="496" spans="8:13" ht="13">
      <c r="H496" s="1"/>
      <c r="I496" s="1"/>
      <c r="M496" s="1"/>
    </row>
    <row r="497" spans="8:13" ht="13">
      <c r="H497" s="1"/>
      <c r="I497" s="1"/>
      <c r="M497" s="1"/>
    </row>
    <row r="498" spans="8:13" ht="13">
      <c r="H498" s="1"/>
      <c r="I498" s="1"/>
      <c r="M498" s="1"/>
    </row>
    <row r="499" spans="8:13" ht="13">
      <c r="H499" s="1"/>
      <c r="I499" s="1"/>
      <c r="M499" s="1"/>
    </row>
    <row r="500" spans="8:13" ht="13">
      <c r="H500" s="1"/>
      <c r="I500" s="1"/>
      <c r="M500" s="1"/>
    </row>
    <row r="501" spans="8:13" ht="13">
      <c r="H501" s="1"/>
      <c r="I501" s="1"/>
      <c r="M501" s="1"/>
    </row>
    <row r="502" spans="8:13" ht="13">
      <c r="H502" s="1"/>
      <c r="I502" s="1"/>
      <c r="M502" s="1"/>
    </row>
    <row r="503" spans="8:13" ht="13">
      <c r="H503" s="1"/>
      <c r="I503" s="1"/>
      <c r="M503" s="1"/>
    </row>
    <row r="504" spans="8:13" ht="13">
      <c r="H504" s="1"/>
      <c r="I504" s="1"/>
      <c r="M504" s="1"/>
    </row>
    <row r="505" spans="8:13" ht="13">
      <c r="H505" s="1"/>
      <c r="I505" s="1"/>
      <c r="M505" s="1"/>
    </row>
    <row r="506" spans="8:13" ht="13">
      <c r="H506" s="1"/>
      <c r="I506" s="1"/>
      <c r="M506" s="1"/>
    </row>
    <row r="507" spans="8:13" ht="13">
      <c r="H507" s="1"/>
      <c r="I507" s="1"/>
      <c r="M507" s="1"/>
    </row>
    <row r="508" spans="8:13" ht="13">
      <c r="H508" s="1"/>
      <c r="I508" s="1"/>
      <c r="M508" s="1"/>
    </row>
    <row r="509" spans="8:13" ht="13">
      <c r="H509" s="1"/>
      <c r="I509" s="1"/>
      <c r="M509" s="1"/>
    </row>
    <row r="510" spans="8:13" ht="13">
      <c r="H510" s="1"/>
      <c r="I510" s="1"/>
      <c r="M510" s="1"/>
    </row>
    <row r="511" spans="8:13" ht="13">
      <c r="H511" s="1"/>
      <c r="I511" s="1"/>
      <c r="M511" s="1"/>
    </row>
    <row r="512" spans="8:13" ht="13">
      <c r="H512" s="1"/>
      <c r="I512" s="1"/>
      <c r="M512" s="1"/>
    </row>
    <row r="513" spans="8:13" ht="13">
      <c r="H513" s="1"/>
      <c r="I513" s="1"/>
      <c r="M513" s="1"/>
    </row>
    <row r="514" spans="8:13" ht="13">
      <c r="H514" s="1"/>
      <c r="I514" s="1"/>
      <c r="M514" s="1"/>
    </row>
    <row r="515" spans="8:13" ht="13">
      <c r="H515" s="1"/>
      <c r="I515" s="1"/>
      <c r="M515" s="1"/>
    </row>
    <row r="516" spans="8:13" ht="13">
      <c r="H516" s="1"/>
      <c r="I516" s="1"/>
      <c r="M516" s="1"/>
    </row>
    <row r="517" spans="8:13" ht="13">
      <c r="H517" s="1"/>
      <c r="I517" s="1"/>
      <c r="M517" s="1"/>
    </row>
    <row r="518" spans="8:13" ht="13">
      <c r="H518" s="1"/>
      <c r="I518" s="1"/>
      <c r="M518" s="1"/>
    </row>
    <row r="519" spans="8:13" ht="13">
      <c r="H519" s="1"/>
      <c r="I519" s="1"/>
      <c r="M519" s="1"/>
    </row>
    <row r="520" spans="8:13" ht="13">
      <c r="H520" s="1"/>
      <c r="I520" s="1"/>
      <c r="M520" s="1"/>
    </row>
    <row r="521" spans="8:13" ht="13">
      <c r="H521" s="1"/>
      <c r="I521" s="1"/>
      <c r="M521" s="1"/>
    </row>
    <row r="522" spans="8:13" ht="13">
      <c r="H522" s="1"/>
      <c r="I522" s="1"/>
      <c r="M522" s="1"/>
    </row>
    <row r="523" spans="8:13" ht="13">
      <c r="H523" s="1"/>
      <c r="I523" s="1"/>
      <c r="M523" s="1"/>
    </row>
    <row r="524" spans="8:13" ht="13">
      <c r="H524" s="1"/>
      <c r="I524" s="1"/>
      <c r="M524" s="1"/>
    </row>
    <row r="525" spans="8:13" ht="13">
      <c r="H525" s="1"/>
      <c r="I525" s="1"/>
      <c r="M525" s="1"/>
    </row>
    <row r="526" spans="8:13" ht="13">
      <c r="H526" s="1"/>
      <c r="I526" s="1"/>
      <c r="M526" s="1"/>
    </row>
    <row r="527" spans="8:13" ht="13">
      <c r="H527" s="1"/>
      <c r="I527" s="1"/>
      <c r="M527" s="1"/>
    </row>
    <row r="528" spans="8:13" ht="13">
      <c r="H528" s="1"/>
      <c r="I528" s="1"/>
      <c r="M528" s="1"/>
    </row>
    <row r="529" spans="8:13" ht="13">
      <c r="H529" s="1"/>
      <c r="I529" s="1"/>
      <c r="M529" s="1"/>
    </row>
    <row r="530" spans="8:13" ht="13">
      <c r="H530" s="1"/>
      <c r="I530" s="1"/>
      <c r="M530" s="1"/>
    </row>
    <row r="531" spans="8:13" ht="13">
      <c r="H531" s="1"/>
      <c r="I531" s="1"/>
      <c r="M531" s="1"/>
    </row>
    <row r="532" spans="8:13" ht="13">
      <c r="H532" s="1"/>
      <c r="I532" s="1"/>
      <c r="M532" s="1"/>
    </row>
    <row r="533" spans="8:13" ht="13">
      <c r="H533" s="1"/>
      <c r="I533" s="1"/>
      <c r="M533" s="1"/>
    </row>
    <row r="534" spans="8:13" ht="13">
      <c r="H534" s="1"/>
      <c r="I534" s="1"/>
      <c r="M534" s="1"/>
    </row>
    <row r="535" spans="8:13" ht="13">
      <c r="H535" s="1"/>
      <c r="I535" s="1"/>
      <c r="M535" s="1"/>
    </row>
    <row r="536" spans="8:13" ht="13">
      <c r="H536" s="1"/>
      <c r="I536" s="1"/>
      <c r="M536" s="1"/>
    </row>
    <row r="537" spans="8:13" ht="13">
      <c r="H537" s="1"/>
      <c r="I537" s="1"/>
      <c r="M537" s="1"/>
    </row>
    <row r="538" spans="8:13" ht="13">
      <c r="H538" s="1"/>
      <c r="I538" s="1"/>
      <c r="M538" s="1"/>
    </row>
    <row r="539" spans="8:13" ht="13">
      <c r="H539" s="1"/>
      <c r="I539" s="1"/>
      <c r="M539" s="1"/>
    </row>
    <row r="540" spans="8:13" ht="13">
      <c r="H540" s="1"/>
      <c r="I540" s="1"/>
      <c r="M540" s="1"/>
    </row>
    <row r="541" spans="8:13" ht="13">
      <c r="H541" s="1"/>
      <c r="I541" s="1"/>
      <c r="M541" s="1"/>
    </row>
    <row r="542" spans="8:13" ht="13">
      <c r="H542" s="1"/>
      <c r="I542" s="1"/>
      <c r="M542" s="1"/>
    </row>
    <row r="543" spans="8:13" ht="13">
      <c r="H543" s="1"/>
      <c r="I543" s="1"/>
      <c r="M543" s="1"/>
    </row>
    <row r="544" spans="8:13" ht="13">
      <c r="H544" s="1"/>
      <c r="I544" s="1"/>
      <c r="M544" s="1"/>
    </row>
    <row r="545" spans="8:13" ht="13">
      <c r="H545" s="1"/>
      <c r="I545" s="1"/>
      <c r="M545" s="1"/>
    </row>
    <row r="546" spans="8:13" ht="13">
      <c r="H546" s="1"/>
      <c r="I546" s="1"/>
      <c r="M546" s="1"/>
    </row>
    <row r="547" spans="8:13" ht="13">
      <c r="H547" s="1"/>
      <c r="I547" s="1"/>
      <c r="M547" s="1"/>
    </row>
    <row r="548" spans="8:13" ht="13">
      <c r="H548" s="1"/>
      <c r="I548" s="1"/>
      <c r="M548" s="1"/>
    </row>
    <row r="549" spans="8:13" ht="13">
      <c r="H549" s="1"/>
      <c r="I549" s="1"/>
      <c r="M549" s="1"/>
    </row>
    <row r="550" spans="8:13" ht="13">
      <c r="H550" s="1"/>
      <c r="I550" s="1"/>
      <c r="M550" s="1"/>
    </row>
    <row r="551" spans="8:13" ht="13">
      <c r="H551" s="1"/>
      <c r="I551" s="1"/>
      <c r="M551" s="1"/>
    </row>
    <row r="552" spans="8:13" ht="13">
      <c r="H552" s="1"/>
      <c r="I552" s="1"/>
      <c r="M552" s="1"/>
    </row>
    <row r="553" spans="8:13" ht="13">
      <c r="H553" s="1"/>
      <c r="I553" s="1"/>
      <c r="M553" s="1"/>
    </row>
    <row r="554" spans="8:13" ht="13">
      <c r="H554" s="1"/>
      <c r="I554" s="1"/>
      <c r="M554" s="1"/>
    </row>
    <row r="555" spans="8:13" ht="13">
      <c r="H555" s="1"/>
      <c r="I555" s="1"/>
      <c r="M555" s="1"/>
    </row>
    <row r="556" spans="8:13" ht="13">
      <c r="H556" s="1"/>
      <c r="I556" s="1"/>
      <c r="M556" s="1"/>
    </row>
    <row r="557" spans="8:13" ht="13">
      <c r="H557" s="1"/>
      <c r="I557" s="1"/>
      <c r="M557" s="1"/>
    </row>
    <row r="558" spans="8:13" ht="13">
      <c r="H558" s="1"/>
      <c r="I558" s="1"/>
      <c r="M558" s="1"/>
    </row>
    <row r="559" spans="8:13" ht="13">
      <c r="H559" s="1"/>
      <c r="I559" s="1"/>
      <c r="M559" s="1"/>
    </row>
    <row r="560" spans="8:13" ht="13">
      <c r="H560" s="1"/>
      <c r="I560" s="1"/>
      <c r="M560" s="1"/>
    </row>
    <row r="561" spans="8:13" ht="13">
      <c r="H561" s="1"/>
      <c r="I561" s="1"/>
      <c r="M561" s="1"/>
    </row>
    <row r="562" spans="8:13" ht="13">
      <c r="H562" s="1"/>
      <c r="I562" s="1"/>
      <c r="M562" s="1"/>
    </row>
    <row r="563" spans="8:13" ht="13">
      <c r="H563" s="1"/>
      <c r="I563" s="1"/>
      <c r="M563" s="1"/>
    </row>
    <row r="564" spans="8:13" ht="13">
      <c r="H564" s="1"/>
      <c r="I564" s="1"/>
      <c r="M564" s="1"/>
    </row>
    <row r="565" spans="8:13" ht="13">
      <c r="H565" s="1"/>
      <c r="I565" s="1"/>
      <c r="M565" s="1"/>
    </row>
    <row r="566" spans="8:13" ht="13">
      <c r="H566" s="1"/>
      <c r="I566" s="1"/>
      <c r="M566" s="1"/>
    </row>
    <row r="567" spans="8:13" ht="13">
      <c r="H567" s="1"/>
      <c r="I567" s="1"/>
      <c r="M567" s="1"/>
    </row>
    <row r="568" spans="8:13" ht="13">
      <c r="H568" s="1"/>
      <c r="I568" s="1"/>
      <c r="M568" s="1"/>
    </row>
    <row r="569" spans="8:13" ht="13">
      <c r="H569" s="1"/>
      <c r="I569" s="1"/>
      <c r="M569" s="1"/>
    </row>
    <row r="570" spans="8:13" ht="13">
      <c r="H570" s="1"/>
      <c r="I570" s="1"/>
      <c r="M570" s="1"/>
    </row>
    <row r="571" spans="8:13" ht="13">
      <c r="H571" s="1"/>
      <c r="I571" s="1"/>
      <c r="M571" s="1"/>
    </row>
    <row r="572" spans="8:13" ht="13">
      <c r="H572" s="1"/>
      <c r="I572" s="1"/>
      <c r="M572" s="1"/>
    </row>
    <row r="573" spans="8:13" ht="13">
      <c r="H573" s="1"/>
      <c r="I573" s="1"/>
      <c r="M573" s="1"/>
    </row>
    <row r="574" spans="8:13" ht="13">
      <c r="H574" s="1"/>
      <c r="I574" s="1"/>
      <c r="M574" s="1"/>
    </row>
    <row r="575" spans="8:13" ht="13">
      <c r="H575" s="1"/>
      <c r="I575" s="1"/>
      <c r="M575" s="1"/>
    </row>
    <row r="576" spans="8:13" ht="13">
      <c r="H576" s="1"/>
      <c r="I576" s="1"/>
      <c r="M576" s="1"/>
    </row>
    <row r="577" spans="8:13" ht="13">
      <c r="H577" s="1"/>
      <c r="I577" s="1"/>
      <c r="M577" s="1"/>
    </row>
    <row r="578" spans="8:13" ht="13">
      <c r="H578" s="1"/>
      <c r="I578" s="1"/>
      <c r="M578" s="1"/>
    </row>
    <row r="579" spans="8:13" ht="13">
      <c r="H579" s="1"/>
      <c r="I579" s="1"/>
      <c r="M579" s="1"/>
    </row>
    <row r="580" spans="8:13" ht="13">
      <c r="H580" s="1"/>
      <c r="I580" s="1"/>
      <c r="M580" s="1"/>
    </row>
    <row r="581" spans="8:13" ht="13">
      <c r="H581" s="1"/>
      <c r="I581" s="1"/>
      <c r="M581" s="1"/>
    </row>
    <row r="582" spans="8:13" ht="13">
      <c r="H582" s="1"/>
      <c r="I582" s="1"/>
      <c r="M582" s="1"/>
    </row>
    <row r="583" spans="8:13" ht="13">
      <c r="H583" s="1"/>
      <c r="I583" s="1"/>
      <c r="M583" s="1"/>
    </row>
    <row r="584" spans="8:13" ht="13">
      <c r="H584" s="1"/>
      <c r="I584" s="1"/>
      <c r="M584" s="1"/>
    </row>
    <row r="585" spans="8:13" ht="13">
      <c r="H585" s="1"/>
      <c r="I585" s="1"/>
      <c r="M585" s="1"/>
    </row>
    <row r="586" spans="8:13" ht="13">
      <c r="H586" s="1"/>
      <c r="I586" s="1"/>
      <c r="M586" s="1"/>
    </row>
    <row r="587" spans="8:13" ht="13">
      <c r="H587" s="1"/>
      <c r="I587" s="1"/>
      <c r="M587" s="1"/>
    </row>
    <row r="588" spans="8:13" ht="13">
      <c r="H588" s="1"/>
      <c r="I588" s="1"/>
      <c r="M588" s="1"/>
    </row>
    <row r="589" spans="8:13" ht="13">
      <c r="H589" s="1"/>
      <c r="I589" s="1"/>
      <c r="M589" s="1"/>
    </row>
    <row r="590" spans="8:13" ht="13">
      <c r="H590" s="1"/>
      <c r="I590" s="1"/>
      <c r="M590" s="1"/>
    </row>
    <row r="591" spans="8:13" ht="13">
      <c r="H591" s="1"/>
      <c r="I591" s="1"/>
      <c r="M591" s="1"/>
    </row>
    <row r="592" spans="8:13" ht="13">
      <c r="H592" s="1"/>
      <c r="I592" s="1"/>
      <c r="M592" s="1"/>
    </row>
    <row r="593" spans="8:13" ht="13">
      <c r="H593" s="1"/>
      <c r="I593" s="1"/>
      <c r="M593" s="1"/>
    </row>
    <row r="594" spans="8:13" ht="13">
      <c r="H594" s="1"/>
      <c r="I594" s="1"/>
      <c r="M594" s="1"/>
    </row>
    <row r="595" spans="8:13" ht="13">
      <c r="H595" s="1"/>
      <c r="I595" s="1"/>
      <c r="M595" s="1"/>
    </row>
    <row r="596" spans="8:13" ht="13">
      <c r="H596" s="1"/>
      <c r="I596" s="1"/>
      <c r="M596" s="1"/>
    </row>
    <row r="597" spans="8:13" ht="13">
      <c r="H597" s="1"/>
      <c r="I597" s="1"/>
      <c r="M597" s="1"/>
    </row>
    <row r="598" spans="8:13" ht="13">
      <c r="H598" s="1"/>
      <c r="I598" s="1"/>
      <c r="M598" s="1"/>
    </row>
    <row r="599" spans="8:13" ht="13">
      <c r="H599" s="1"/>
      <c r="I599" s="1"/>
      <c r="M599" s="1"/>
    </row>
    <row r="600" spans="8:13" ht="13">
      <c r="H600" s="1"/>
      <c r="I600" s="1"/>
      <c r="M600" s="1"/>
    </row>
    <row r="601" spans="8:13" ht="13">
      <c r="H601" s="1"/>
      <c r="I601" s="1"/>
      <c r="M601" s="1"/>
    </row>
    <row r="602" spans="8:13" ht="13">
      <c r="H602" s="1"/>
      <c r="I602" s="1"/>
      <c r="M602" s="1"/>
    </row>
    <row r="603" spans="8:13" ht="13">
      <c r="H603" s="1"/>
      <c r="I603" s="1"/>
      <c r="M603" s="1"/>
    </row>
    <row r="604" spans="8:13" ht="13">
      <c r="H604" s="1"/>
      <c r="I604" s="1"/>
      <c r="M604" s="1"/>
    </row>
    <row r="605" spans="8:13" ht="13">
      <c r="H605" s="1"/>
      <c r="I605" s="1"/>
      <c r="M605" s="1"/>
    </row>
    <row r="606" spans="8:13" ht="13">
      <c r="H606" s="1"/>
      <c r="I606" s="1"/>
      <c r="M606" s="1"/>
    </row>
    <row r="607" spans="8:13" ht="13">
      <c r="H607" s="1"/>
      <c r="I607" s="1"/>
      <c r="M607" s="1"/>
    </row>
    <row r="608" spans="8:13" ht="13">
      <c r="H608" s="1"/>
      <c r="I608" s="1"/>
      <c r="M608" s="1"/>
    </row>
    <row r="609" spans="8:13" ht="13">
      <c r="H609" s="1"/>
      <c r="I609" s="1"/>
      <c r="M609" s="1"/>
    </row>
    <row r="610" spans="8:13" ht="13">
      <c r="H610" s="1"/>
      <c r="I610" s="1"/>
      <c r="M610" s="1"/>
    </row>
    <row r="611" spans="8:13" ht="13">
      <c r="H611" s="1"/>
      <c r="I611" s="1"/>
      <c r="M611" s="1"/>
    </row>
    <row r="612" spans="8:13" ht="13">
      <c r="H612" s="1"/>
      <c r="I612" s="1"/>
      <c r="M612" s="1"/>
    </row>
    <row r="613" spans="8:13" ht="13">
      <c r="H613" s="1"/>
      <c r="I613" s="1"/>
      <c r="M613" s="1"/>
    </row>
    <row r="614" spans="8:13" ht="13">
      <c r="H614" s="1"/>
      <c r="I614" s="1"/>
      <c r="M614" s="1"/>
    </row>
    <row r="615" spans="8:13" ht="13">
      <c r="H615" s="1"/>
      <c r="I615" s="1"/>
      <c r="M615" s="1"/>
    </row>
    <row r="616" spans="8:13" ht="13">
      <c r="H616" s="1"/>
      <c r="I616" s="1"/>
      <c r="M616" s="1"/>
    </row>
    <row r="617" spans="8:13" ht="13">
      <c r="H617" s="1"/>
      <c r="I617" s="1"/>
      <c r="M617" s="1"/>
    </row>
    <row r="618" spans="8:13" ht="13">
      <c r="H618" s="1"/>
      <c r="I618" s="1"/>
      <c r="M618" s="1"/>
    </row>
    <row r="619" spans="8:13" ht="13">
      <c r="H619" s="1"/>
      <c r="I619" s="1"/>
      <c r="M619" s="1"/>
    </row>
    <row r="620" spans="8:13" ht="13">
      <c r="H620" s="1"/>
      <c r="I620" s="1"/>
      <c r="M620" s="1"/>
    </row>
    <row r="621" spans="8:13" ht="13">
      <c r="H621" s="1"/>
      <c r="I621" s="1"/>
      <c r="M621" s="1"/>
    </row>
    <row r="622" spans="8:13" ht="13">
      <c r="H622" s="1"/>
      <c r="I622" s="1"/>
      <c r="M622" s="1"/>
    </row>
    <row r="623" spans="8:13" ht="13">
      <c r="H623" s="1"/>
      <c r="I623" s="1"/>
      <c r="M623" s="1"/>
    </row>
    <row r="624" spans="8:13" ht="13">
      <c r="H624" s="1"/>
      <c r="I624" s="1"/>
      <c r="M624" s="1"/>
    </row>
    <row r="625" spans="8:13" ht="13">
      <c r="H625" s="1"/>
      <c r="I625" s="1"/>
      <c r="M625" s="1"/>
    </row>
    <row r="626" spans="8:13" ht="13">
      <c r="H626" s="1"/>
      <c r="I626" s="1"/>
      <c r="M626" s="1"/>
    </row>
    <row r="627" spans="8:13" ht="13">
      <c r="H627" s="1"/>
      <c r="I627" s="1"/>
      <c r="M627" s="1"/>
    </row>
    <row r="628" spans="8:13" ht="13">
      <c r="H628" s="1"/>
      <c r="I628" s="1"/>
      <c r="M628" s="1"/>
    </row>
    <row r="629" spans="8:13" ht="13">
      <c r="H629" s="1"/>
      <c r="I629" s="1"/>
      <c r="M629" s="1"/>
    </row>
    <row r="630" spans="8:13" ht="13">
      <c r="H630" s="1"/>
      <c r="I630" s="1"/>
      <c r="M630" s="1"/>
    </row>
    <row r="631" spans="8:13" ht="13">
      <c r="H631" s="1"/>
      <c r="I631" s="1"/>
      <c r="M631" s="1"/>
    </row>
    <row r="632" spans="8:13" ht="13">
      <c r="H632" s="1"/>
      <c r="I632" s="1"/>
      <c r="M632" s="1"/>
    </row>
    <row r="633" spans="8:13" ht="13">
      <c r="H633" s="1"/>
      <c r="I633" s="1"/>
      <c r="M633" s="1"/>
    </row>
    <row r="634" spans="8:13" ht="13">
      <c r="H634" s="1"/>
      <c r="I634" s="1"/>
      <c r="M634" s="1"/>
    </row>
    <row r="635" spans="8:13" ht="13">
      <c r="H635" s="1"/>
      <c r="I635" s="1"/>
      <c r="M635" s="1"/>
    </row>
    <row r="636" spans="8:13" ht="13">
      <c r="H636" s="1"/>
      <c r="I636" s="1"/>
      <c r="M636" s="1"/>
    </row>
    <row r="637" spans="8:13" ht="13">
      <c r="H637" s="1"/>
      <c r="I637" s="1"/>
      <c r="M637" s="1"/>
    </row>
    <row r="638" spans="8:13" ht="13">
      <c r="H638" s="1"/>
      <c r="I638" s="1"/>
      <c r="M638" s="1"/>
    </row>
    <row r="639" spans="8:13" ht="13">
      <c r="H639" s="1"/>
      <c r="I639" s="1"/>
      <c r="M639" s="1"/>
    </row>
    <row r="640" spans="8:13" ht="13">
      <c r="H640" s="1"/>
      <c r="I640" s="1"/>
      <c r="M640" s="1"/>
    </row>
    <row r="641" spans="8:13" ht="13">
      <c r="H641" s="1"/>
      <c r="I641" s="1"/>
      <c r="M641" s="1"/>
    </row>
    <row r="642" spans="8:13" ht="13">
      <c r="H642" s="1"/>
      <c r="I642" s="1"/>
      <c r="M642" s="1"/>
    </row>
    <row r="643" spans="8:13" ht="13">
      <c r="H643" s="1"/>
      <c r="I643" s="1"/>
      <c r="M643" s="1"/>
    </row>
    <row r="644" spans="8:13" ht="13">
      <c r="H644" s="1"/>
      <c r="I644" s="1"/>
      <c r="M644" s="1"/>
    </row>
    <row r="645" spans="8:13" ht="13">
      <c r="H645" s="1"/>
      <c r="I645" s="1"/>
      <c r="M645" s="1"/>
    </row>
    <row r="646" spans="8:13" ht="13">
      <c r="H646" s="1"/>
      <c r="I646" s="1"/>
      <c r="M646" s="1"/>
    </row>
    <row r="647" spans="8:13" ht="13">
      <c r="H647" s="1"/>
      <c r="I647" s="1"/>
      <c r="M647" s="1"/>
    </row>
    <row r="648" spans="8:13" ht="13">
      <c r="H648" s="1"/>
      <c r="I648" s="1"/>
      <c r="M648" s="1"/>
    </row>
    <row r="649" spans="8:13" ht="13">
      <c r="H649" s="1"/>
      <c r="I649" s="1"/>
      <c r="M649" s="1"/>
    </row>
    <row r="650" spans="8:13" ht="13">
      <c r="H650" s="1"/>
      <c r="I650" s="1"/>
      <c r="M650" s="1"/>
    </row>
    <row r="651" spans="8:13" ht="13">
      <c r="H651" s="1"/>
      <c r="I651" s="1"/>
      <c r="M651" s="1"/>
    </row>
    <row r="652" spans="8:13" ht="13">
      <c r="H652" s="1"/>
      <c r="I652" s="1"/>
      <c r="M652" s="1"/>
    </row>
    <row r="653" spans="8:13" ht="13">
      <c r="H653" s="1"/>
      <c r="I653" s="1"/>
      <c r="M653" s="1"/>
    </row>
    <row r="654" spans="8:13" ht="13">
      <c r="H654" s="1"/>
      <c r="I654" s="1"/>
      <c r="M654" s="1"/>
    </row>
    <row r="655" spans="8:13" ht="13">
      <c r="H655" s="1"/>
      <c r="I655" s="1"/>
      <c r="M655" s="1"/>
    </row>
    <row r="656" spans="8:13" ht="13">
      <c r="H656" s="1"/>
      <c r="I656" s="1"/>
      <c r="M656" s="1"/>
    </row>
    <row r="657" spans="8:13" ht="13">
      <c r="H657" s="1"/>
      <c r="I657" s="1"/>
      <c r="M657" s="1"/>
    </row>
    <row r="658" spans="8:13" ht="13">
      <c r="H658" s="1"/>
      <c r="I658" s="1"/>
      <c r="M658" s="1"/>
    </row>
    <row r="659" spans="8:13" ht="13">
      <c r="H659" s="1"/>
      <c r="I659" s="1"/>
      <c r="M659" s="1"/>
    </row>
    <row r="660" spans="8:13" ht="13">
      <c r="H660" s="1"/>
      <c r="I660" s="1"/>
      <c r="M660" s="1"/>
    </row>
    <row r="661" spans="8:13" ht="13">
      <c r="H661" s="1"/>
      <c r="I661" s="1"/>
      <c r="M661" s="1"/>
    </row>
    <row r="662" spans="8:13" ht="13">
      <c r="H662" s="1"/>
      <c r="I662" s="1"/>
      <c r="M662" s="1"/>
    </row>
    <row r="663" spans="8:13" ht="13">
      <c r="H663" s="1"/>
      <c r="I663" s="1"/>
      <c r="M663" s="1"/>
    </row>
    <row r="664" spans="8:13" ht="13">
      <c r="H664" s="1"/>
      <c r="I664" s="1"/>
      <c r="M664" s="1"/>
    </row>
    <row r="665" spans="8:13" ht="13">
      <c r="H665" s="1"/>
      <c r="I665" s="1"/>
      <c r="M665" s="1"/>
    </row>
    <row r="666" spans="8:13" ht="13">
      <c r="H666" s="1"/>
      <c r="I666" s="1"/>
      <c r="M666" s="1"/>
    </row>
    <row r="667" spans="8:13" ht="13">
      <c r="H667" s="1"/>
      <c r="I667" s="1"/>
      <c r="M667" s="1"/>
    </row>
    <row r="668" spans="8:13" ht="13">
      <c r="H668" s="1"/>
      <c r="I668" s="1"/>
      <c r="M668" s="1"/>
    </row>
    <row r="669" spans="8:13" ht="13">
      <c r="H669" s="1"/>
      <c r="I669" s="1"/>
      <c r="M669" s="1"/>
    </row>
    <row r="670" spans="8:13" ht="13">
      <c r="H670" s="1"/>
      <c r="I670" s="1"/>
      <c r="M670" s="1"/>
    </row>
    <row r="671" spans="8:13" ht="13">
      <c r="H671" s="1"/>
      <c r="I671" s="1"/>
      <c r="M671" s="1"/>
    </row>
    <row r="672" spans="8:13" ht="13">
      <c r="H672" s="1"/>
      <c r="I672" s="1"/>
      <c r="M672" s="1"/>
    </row>
    <row r="673" spans="8:13" ht="13">
      <c r="H673" s="1"/>
      <c r="I673" s="1"/>
      <c r="M673" s="1"/>
    </row>
    <row r="674" spans="8:13" ht="13">
      <c r="H674" s="1"/>
      <c r="I674" s="1"/>
      <c r="M674" s="1"/>
    </row>
    <row r="675" spans="8:13" ht="13">
      <c r="H675" s="1"/>
      <c r="I675" s="1"/>
      <c r="M675" s="1"/>
    </row>
    <row r="676" spans="8:13" ht="13">
      <c r="H676" s="1"/>
      <c r="I676" s="1"/>
      <c r="M676" s="1"/>
    </row>
    <row r="677" spans="8:13" ht="13">
      <c r="H677" s="1"/>
      <c r="I677" s="1"/>
      <c r="M677" s="1"/>
    </row>
    <row r="678" spans="8:13" ht="13">
      <c r="H678" s="1"/>
      <c r="I678" s="1"/>
      <c r="M678" s="1"/>
    </row>
    <row r="679" spans="8:13" ht="13">
      <c r="H679" s="1"/>
      <c r="I679" s="1"/>
      <c r="M679" s="1"/>
    </row>
    <row r="680" spans="8:13" ht="13">
      <c r="H680" s="1"/>
      <c r="I680" s="1"/>
      <c r="M680" s="1"/>
    </row>
    <row r="681" spans="8:13" ht="13">
      <c r="H681" s="1"/>
      <c r="I681" s="1"/>
      <c r="M681" s="1"/>
    </row>
    <row r="682" spans="8:13" ht="13">
      <c r="H682" s="1"/>
      <c r="I682" s="1"/>
      <c r="M682" s="1"/>
    </row>
    <row r="683" spans="8:13" ht="13">
      <c r="H683" s="1"/>
      <c r="I683" s="1"/>
      <c r="M683" s="1"/>
    </row>
    <row r="684" spans="8:13" ht="13">
      <c r="H684" s="1"/>
      <c r="I684" s="1"/>
      <c r="M684" s="1"/>
    </row>
    <row r="685" spans="8:13" ht="13">
      <c r="H685" s="1"/>
      <c r="I685" s="1"/>
      <c r="M685" s="1"/>
    </row>
    <row r="686" spans="8:13" ht="13">
      <c r="H686" s="1"/>
      <c r="I686" s="1"/>
      <c r="M686" s="1"/>
    </row>
    <row r="687" spans="8:13" ht="13">
      <c r="H687" s="1"/>
      <c r="I687" s="1"/>
      <c r="M687" s="1"/>
    </row>
    <row r="688" spans="8:13" ht="13">
      <c r="H688" s="1"/>
      <c r="I688" s="1"/>
      <c r="M688" s="1"/>
    </row>
    <row r="689" spans="8:13" ht="13">
      <c r="H689" s="1"/>
      <c r="I689" s="1"/>
      <c r="M689" s="1"/>
    </row>
    <row r="690" spans="8:13" ht="13">
      <c r="H690" s="1"/>
      <c r="I690" s="1"/>
      <c r="M690" s="1"/>
    </row>
    <row r="691" spans="8:13" ht="13">
      <c r="H691" s="1"/>
      <c r="I691" s="1"/>
      <c r="M691" s="1"/>
    </row>
    <row r="692" spans="8:13" ht="13">
      <c r="H692" s="1"/>
      <c r="I692" s="1"/>
      <c r="M692" s="1"/>
    </row>
    <row r="693" spans="8:13" ht="13">
      <c r="H693" s="1"/>
      <c r="I693" s="1"/>
      <c r="M693" s="1"/>
    </row>
    <row r="694" spans="8:13" ht="13">
      <c r="H694" s="1"/>
      <c r="I694" s="1"/>
      <c r="M694" s="1"/>
    </row>
    <row r="695" spans="8:13" ht="13">
      <c r="H695" s="1"/>
      <c r="I695" s="1"/>
      <c r="M695" s="1"/>
    </row>
    <row r="696" spans="8:13" ht="13">
      <c r="H696" s="1"/>
      <c r="I696" s="1"/>
      <c r="M696" s="1"/>
    </row>
    <row r="697" spans="8:13" ht="13">
      <c r="H697" s="1"/>
      <c r="I697" s="1"/>
      <c r="M697" s="1"/>
    </row>
    <row r="698" spans="8:13" ht="13">
      <c r="H698" s="1"/>
      <c r="I698" s="1"/>
      <c r="M698" s="1"/>
    </row>
    <row r="699" spans="8:13" ht="13">
      <c r="H699" s="1"/>
      <c r="I699" s="1"/>
      <c r="M699" s="1"/>
    </row>
    <row r="700" spans="8:13" ht="13">
      <c r="H700" s="1"/>
      <c r="I700" s="1"/>
      <c r="M700" s="1"/>
    </row>
    <row r="701" spans="8:13" ht="13">
      <c r="H701" s="1"/>
      <c r="I701" s="1"/>
      <c r="M701" s="1"/>
    </row>
    <row r="702" spans="8:13" ht="13">
      <c r="H702" s="1"/>
      <c r="I702" s="1"/>
      <c r="M702" s="1"/>
    </row>
    <row r="703" spans="8:13" ht="13">
      <c r="H703" s="1"/>
      <c r="I703" s="1"/>
      <c r="M703" s="1"/>
    </row>
    <row r="704" spans="8:13" ht="13">
      <c r="H704" s="1"/>
      <c r="I704" s="1"/>
      <c r="M704" s="1"/>
    </row>
    <row r="705" spans="8:13" ht="13">
      <c r="H705" s="1"/>
      <c r="I705" s="1"/>
      <c r="M705" s="1"/>
    </row>
    <row r="706" spans="8:13" ht="13">
      <c r="H706" s="1"/>
      <c r="I706" s="1"/>
      <c r="M706" s="1"/>
    </row>
    <row r="707" spans="8:13" ht="13">
      <c r="H707" s="1"/>
      <c r="I707" s="1"/>
      <c r="M707" s="1"/>
    </row>
    <row r="708" spans="8:13" ht="13">
      <c r="H708" s="1"/>
      <c r="I708" s="1"/>
      <c r="M708" s="1"/>
    </row>
    <row r="709" spans="8:13" ht="13">
      <c r="H709" s="1"/>
      <c r="I709" s="1"/>
      <c r="M709" s="1"/>
    </row>
    <row r="710" spans="8:13" ht="13">
      <c r="H710" s="1"/>
      <c r="I710" s="1"/>
      <c r="M710" s="1"/>
    </row>
    <row r="711" spans="8:13" ht="13">
      <c r="H711" s="1"/>
      <c r="I711" s="1"/>
      <c r="M711" s="1"/>
    </row>
    <row r="712" spans="8:13" ht="13">
      <c r="H712" s="1"/>
      <c r="I712" s="1"/>
      <c r="M712" s="1"/>
    </row>
    <row r="713" spans="8:13" ht="13">
      <c r="H713" s="1"/>
      <c r="I713" s="1"/>
      <c r="M713" s="1"/>
    </row>
    <row r="714" spans="8:13" ht="13">
      <c r="H714" s="1"/>
      <c r="I714" s="1"/>
      <c r="M714" s="1"/>
    </row>
    <row r="715" spans="8:13" ht="13">
      <c r="H715" s="1"/>
      <c r="I715" s="1"/>
      <c r="M715" s="1"/>
    </row>
    <row r="716" spans="8:13" ht="13">
      <c r="H716" s="1"/>
      <c r="I716" s="1"/>
      <c r="M716" s="1"/>
    </row>
    <row r="717" spans="8:13" ht="13">
      <c r="H717" s="1"/>
      <c r="I717" s="1"/>
      <c r="M717" s="1"/>
    </row>
    <row r="718" spans="8:13" ht="13">
      <c r="H718" s="1"/>
      <c r="I718" s="1"/>
      <c r="M718" s="1"/>
    </row>
    <row r="719" spans="8:13" ht="13">
      <c r="H719" s="1"/>
      <c r="I719" s="1"/>
      <c r="M719" s="1"/>
    </row>
    <row r="720" spans="8:13" ht="13">
      <c r="H720" s="1"/>
      <c r="I720" s="1"/>
      <c r="M720" s="1"/>
    </row>
    <row r="721" spans="8:13" ht="13">
      <c r="H721" s="1"/>
      <c r="I721" s="1"/>
      <c r="M721" s="1"/>
    </row>
    <row r="722" spans="8:13" ht="13">
      <c r="H722" s="1"/>
      <c r="I722" s="1"/>
      <c r="M722" s="1"/>
    </row>
    <row r="723" spans="8:13" ht="13">
      <c r="H723" s="1"/>
      <c r="I723" s="1"/>
      <c r="M723" s="1"/>
    </row>
    <row r="724" spans="8:13" ht="13">
      <c r="H724" s="1"/>
      <c r="I724" s="1"/>
      <c r="M724" s="1"/>
    </row>
    <row r="725" spans="8:13" ht="13">
      <c r="H725" s="1"/>
      <c r="I725" s="1"/>
      <c r="M725" s="1"/>
    </row>
    <row r="726" spans="8:13" ht="13">
      <c r="H726" s="1"/>
      <c r="I726" s="1"/>
      <c r="M726" s="1"/>
    </row>
    <row r="727" spans="8:13" ht="13">
      <c r="H727" s="1"/>
      <c r="I727" s="1"/>
      <c r="M727" s="1"/>
    </row>
    <row r="728" spans="8:13" ht="13">
      <c r="H728" s="1"/>
      <c r="I728" s="1"/>
      <c r="M728" s="1"/>
    </row>
    <row r="729" spans="8:13" ht="13">
      <c r="H729" s="1"/>
      <c r="I729" s="1"/>
      <c r="M729" s="1"/>
    </row>
    <row r="730" spans="8:13" ht="13">
      <c r="H730" s="1"/>
      <c r="I730" s="1"/>
      <c r="M730" s="1"/>
    </row>
    <row r="731" spans="8:13" ht="13">
      <c r="H731" s="1"/>
      <c r="I731" s="1"/>
      <c r="M731" s="1"/>
    </row>
    <row r="732" spans="8:13" ht="13">
      <c r="H732" s="1"/>
      <c r="I732" s="1"/>
      <c r="M732" s="1"/>
    </row>
    <row r="733" spans="8:13" ht="13">
      <c r="H733" s="1"/>
      <c r="I733" s="1"/>
      <c r="M733" s="1"/>
    </row>
    <row r="734" spans="8:13" ht="13">
      <c r="H734" s="1"/>
      <c r="I734" s="1"/>
      <c r="M734" s="1"/>
    </row>
    <row r="735" spans="8:13" ht="13">
      <c r="H735" s="1"/>
      <c r="I735" s="1"/>
      <c r="M735" s="1"/>
    </row>
    <row r="736" spans="8:13" ht="13">
      <c r="H736" s="1"/>
      <c r="I736" s="1"/>
      <c r="M736" s="1"/>
    </row>
    <row r="737" spans="8:13" ht="13">
      <c r="H737" s="1"/>
      <c r="I737" s="1"/>
      <c r="M737" s="1"/>
    </row>
    <row r="738" spans="8:13" ht="13">
      <c r="H738" s="1"/>
      <c r="I738" s="1"/>
      <c r="M738" s="1"/>
    </row>
    <row r="739" spans="8:13" ht="13">
      <c r="H739" s="1"/>
      <c r="I739" s="1"/>
      <c r="M739" s="1"/>
    </row>
    <row r="740" spans="8:13" ht="13">
      <c r="H740" s="1"/>
      <c r="I740" s="1"/>
      <c r="M740" s="1"/>
    </row>
    <row r="741" spans="8:13" ht="13">
      <c r="H741" s="1"/>
      <c r="I741" s="1"/>
      <c r="M741" s="1"/>
    </row>
    <row r="742" spans="8:13" ht="13">
      <c r="H742" s="1"/>
      <c r="I742" s="1"/>
      <c r="M742" s="1"/>
    </row>
    <row r="743" spans="8:13" ht="13">
      <c r="H743" s="1"/>
      <c r="I743" s="1"/>
      <c r="M743" s="1"/>
    </row>
    <row r="744" spans="8:13" ht="13">
      <c r="H744" s="1"/>
      <c r="I744" s="1"/>
      <c r="M744" s="1"/>
    </row>
    <row r="745" spans="8:13" ht="13">
      <c r="H745" s="1"/>
      <c r="I745" s="1"/>
      <c r="M745" s="1"/>
    </row>
    <row r="746" spans="8:13" ht="13">
      <c r="H746" s="1"/>
      <c r="I746" s="1"/>
      <c r="M746" s="1"/>
    </row>
    <row r="747" spans="8:13" ht="13">
      <c r="H747" s="1"/>
      <c r="I747" s="1"/>
      <c r="M747" s="1"/>
    </row>
    <row r="748" spans="8:13" ht="13">
      <c r="H748" s="1"/>
      <c r="I748" s="1"/>
      <c r="M748" s="1"/>
    </row>
    <row r="749" spans="8:13" ht="13">
      <c r="H749" s="1"/>
      <c r="I749" s="1"/>
      <c r="M749" s="1"/>
    </row>
    <row r="750" spans="8:13" ht="13">
      <c r="H750" s="1"/>
      <c r="I750" s="1"/>
      <c r="M750" s="1"/>
    </row>
    <row r="751" spans="8:13" ht="13">
      <c r="H751" s="1"/>
      <c r="I751" s="1"/>
      <c r="M751" s="1"/>
    </row>
    <row r="752" spans="8:13" ht="13">
      <c r="H752" s="1"/>
      <c r="I752" s="1"/>
      <c r="M752" s="1"/>
    </row>
    <row r="753" spans="8:13" ht="13">
      <c r="H753" s="1"/>
      <c r="I753" s="1"/>
      <c r="M753" s="1"/>
    </row>
    <row r="754" spans="8:13" ht="13">
      <c r="H754" s="1"/>
      <c r="I754" s="1"/>
      <c r="M754" s="1"/>
    </row>
    <row r="755" spans="8:13" ht="13">
      <c r="H755" s="1"/>
      <c r="I755" s="1"/>
      <c r="M755" s="1"/>
    </row>
    <row r="756" spans="8:13" ht="13">
      <c r="H756" s="1"/>
      <c r="I756" s="1"/>
      <c r="M756" s="1"/>
    </row>
    <row r="757" spans="8:13" ht="13">
      <c r="H757" s="1"/>
      <c r="I757" s="1"/>
      <c r="M757" s="1"/>
    </row>
    <row r="758" spans="8:13" ht="13">
      <c r="H758" s="1"/>
      <c r="I758" s="1"/>
      <c r="M758" s="1"/>
    </row>
    <row r="759" spans="8:13" ht="13">
      <c r="H759" s="1"/>
      <c r="I759" s="1"/>
      <c r="M759" s="1"/>
    </row>
    <row r="760" spans="8:13" ht="13">
      <c r="H760" s="1"/>
      <c r="I760" s="1"/>
      <c r="M760" s="1"/>
    </row>
    <row r="761" spans="8:13" ht="13">
      <c r="H761" s="1"/>
      <c r="I761" s="1"/>
      <c r="M761" s="1"/>
    </row>
    <row r="762" spans="8:13" ht="13">
      <c r="H762" s="1"/>
      <c r="I762" s="1"/>
      <c r="M762" s="1"/>
    </row>
    <row r="763" spans="8:13" ht="13">
      <c r="H763" s="1"/>
      <c r="I763" s="1"/>
      <c r="M763" s="1"/>
    </row>
    <row r="764" spans="8:13" ht="13">
      <c r="H764" s="1"/>
      <c r="I764" s="1"/>
      <c r="M764" s="1"/>
    </row>
    <row r="765" spans="8:13" ht="13">
      <c r="H765" s="1"/>
      <c r="I765" s="1"/>
      <c r="M765" s="1"/>
    </row>
    <row r="766" spans="8:13" ht="13">
      <c r="H766" s="1"/>
      <c r="I766" s="1"/>
      <c r="M766" s="1"/>
    </row>
    <row r="767" spans="8:13" ht="13">
      <c r="H767" s="1"/>
      <c r="I767" s="1"/>
      <c r="M767" s="1"/>
    </row>
    <row r="768" spans="8:13" ht="13">
      <c r="H768" s="1"/>
      <c r="I768" s="1"/>
      <c r="M768" s="1"/>
    </row>
    <row r="769" spans="8:13" ht="13">
      <c r="H769" s="1"/>
      <c r="I769" s="1"/>
      <c r="M769" s="1"/>
    </row>
    <row r="770" spans="8:13" ht="13">
      <c r="H770" s="1"/>
      <c r="I770" s="1"/>
      <c r="M770" s="1"/>
    </row>
    <row r="771" spans="8:13" ht="13">
      <c r="H771" s="1"/>
      <c r="I771" s="1"/>
      <c r="M771" s="1"/>
    </row>
    <row r="772" spans="8:13" ht="13">
      <c r="H772" s="1"/>
      <c r="I772" s="1"/>
      <c r="M772" s="1"/>
    </row>
    <row r="773" spans="8:13" ht="13">
      <c r="H773" s="1"/>
      <c r="I773" s="1"/>
      <c r="M773" s="1"/>
    </row>
    <row r="774" spans="8:13" ht="13">
      <c r="H774" s="1"/>
      <c r="I774" s="1"/>
      <c r="M774" s="1"/>
    </row>
    <row r="775" spans="8:13" ht="13">
      <c r="H775" s="1"/>
      <c r="I775" s="1"/>
      <c r="M775" s="1"/>
    </row>
    <row r="776" spans="8:13" ht="13">
      <c r="H776" s="1"/>
      <c r="I776" s="1"/>
      <c r="M776" s="1"/>
    </row>
    <row r="777" spans="8:13" ht="13">
      <c r="H777" s="1"/>
      <c r="I777" s="1"/>
      <c r="M777" s="1"/>
    </row>
    <row r="778" spans="8:13" ht="13">
      <c r="H778" s="1"/>
      <c r="I778" s="1"/>
      <c r="M778" s="1"/>
    </row>
    <row r="779" spans="8:13" ht="13">
      <c r="H779" s="1"/>
      <c r="I779" s="1"/>
      <c r="M779" s="1"/>
    </row>
    <row r="780" spans="8:13" ht="13">
      <c r="H780" s="1"/>
      <c r="I780" s="1"/>
      <c r="M780" s="1"/>
    </row>
    <row r="781" spans="8:13" ht="13">
      <c r="H781" s="1"/>
      <c r="I781" s="1"/>
      <c r="M781" s="1"/>
    </row>
    <row r="782" spans="8:13" ht="13">
      <c r="H782" s="1"/>
      <c r="I782" s="1"/>
      <c r="M782" s="1"/>
    </row>
    <row r="783" spans="8:13" ht="13">
      <c r="H783" s="1"/>
      <c r="I783" s="1"/>
      <c r="M783" s="1"/>
    </row>
    <row r="784" spans="8:13" ht="13">
      <c r="H784" s="1"/>
      <c r="I784" s="1"/>
      <c r="M784" s="1"/>
    </row>
    <row r="785" spans="8:13" ht="13">
      <c r="H785" s="1"/>
      <c r="I785" s="1"/>
      <c r="M785" s="1"/>
    </row>
    <row r="786" spans="8:13" ht="13">
      <c r="H786" s="1"/>
      <c r="I786" s="1"/>
      <c r="M786" s="1"/>
    </row>
    <row r="787" spans="8:13" ht="13">
      <c r="H787" s="1"/>
      <c r="I787" s="1"/>
      <c r="M787" s="1"/>
    </row>
    <row r="788" spans="8:13" ht="13">
      <c r="H788" s="1"/>
      <c r="I788" s="1"/>
      <c r="M788" s="1"/>
    </row>
    <row r="789" spans="8:13" ht="13">
      <c r="H789" s="1"/>
      <c r="I789" s="1"/>
      <c r="M789" s="1"/>
    </row>
    <row r="790" spans="8:13" ht="13">
      <c r="H790" s="1"/>
      <c r="I790" s="1"/>
      <c r="M790" s="1"/>
    </row>
    <row r="791" spans="8:13" ht="13">
      <c r="H791" s="1"/>
      <c r="I791" s="1"/>
      <c r="M791" s="1"/>
    </row>
    <row r="792" spans="8:13" ht="13">
      <c r="H792" s="1"/>
      <c r="I792" s="1"/>
      <c r="M792" s="1"/>
    </row>
    <row r="793" spans="8:13" ht="13">
      <c r="H793" s="1"/>
      <c r="I793" s="1"/>
      <c r="M793" s="1"/>
    </row>
    <row r="794" spans="8:13" ht="13">
      <c r="H794" s="1"/>
      <c r="I794" s="1"/>
      <c r="M794" s="1"/>
    </row>
    <row r="795" spans="8:13" ht="13">
      <c r="H795" s="1"/>
      <c r="I795" s="1"/>
      <c r="M795" s="1"/>
    </row>
    <row r="796" spans="8:13" ht="13">
      <c r="H796" s="1"/>
      <c r="I796" s="1"/>
      <c r="M796" s="1"/>
    </row>
    <row r="797" spans="8:13" ht="13">
      <c r="H797" s="1"/>
      <c r="I797" s="1"/>
      <c r="M797" s="1"/>
    </row>
    <row r="798" spans="8:13" ht="13">
      <c r="H798" s="1"/>
      <c r="I798" s="1"/>
      <c r="M798" s="1"/>
    </row>
    <row r="799" spans="8:13" ht="13">
      <c r="H799" s="1"/>
      <c r="I799" s="1"/>
      <c r="M799" s="1"/>
    </row>
    <row r="800" spans="8:13" ht="13">
      <c r="H800" s="1"/>
      <c r="I800" s="1"/>
      <c r="M800" s="1"/>
    </row>
    <row r="801" spans="8:13" ht="13">
      <c r="H801" s="1"/>
      <c r="I801" s="1"/>
      <c r="M801" s="1"/>
    </row>
    <row r="802" spans="8:13" ht="13">
      <c r="H802" s="1"/>
      <c r="I802" s="1"/>
      <c r="M802" s="1"/>
    </row>
    <row r="803" spans="8:13" ht="13">
      <c r="H803" s="1"/>
      <c r="I803" s="1"/>
      <c r="M803" s="1"/>
    </row>
    <row r="804" spans="8:13" ht="13">
      <c r="H804" s="1"/>
      <c r="I804" s="1"/>
      <c r="M804" s="1"/>
    </row>
    <row r="805" spans="8:13" ht="13">
      <c r="H805" s="1"/>
      <c r="I805" s="1"/>
      <c r="M805" s="1"/>
    </row>
    <row r="806" spans="8:13" ht="13">
      <c r="H806" s="1"/>
      <c r="I806" s="1"/>
      <c r="M806" s="1"/>
    </row>
    <row r="807" spans="8:13" ht="13">
      <c r="H807" s="1"/>
      <c r="I807" s="1"/>
      <c r="M807" s="1"/>
    </row>
    <row r="808" spans="8:13" ht="13">
      <c r="H808" s="1"/>
      <c r="I808" s="1"/>
      <c r="M808" s="1"/>
    </row>
    <row r="809" spans="8:13" ht="13">
      <c r="H809" s="1"/>
      <c r="I809" s="1"/>
      <c r="M809" s="1"/>
    </row>
    <row r="810" spans="8:13" ht="13">
      <c r="H810" s="1"/>
      <c r="I810" s="1"/>
      <c r="M810" s="1"/>
    </row>
    <row r="811" spans="8:13" ht="13">
      <c r="H811" s="1"/>
      <c r="I811" s="1"/>
      <c r="M811" s="1"/>
    </row>
    <row r="812" spans="8:13" ht="13">
      <c r="H812" s="1"/>
      <c r="I812" s="1"/>
      <c r="M812" s="1"/>
    </row>
    <row r="813" spans="8:13" ht="13">
      <c r="H813" s="1"/>
      <c r="I813" s="1"/>
      <c r="M813" s="1"/>
    </row>
    <row r="814" spans="8:13" ht="13">
      <c r="H814" s="1"/>
      <c r="I814" s="1"/>
      <c r="M814" s="1"/>
    </row>
    <row r="815" spans="8:13" ht="13">
      <c r="H815" s="1"/>
      <c r="I815" s="1"/>
      <c r="M815" s="1"/>
    </row>
    <row r="816" spans="8:13" ht="13">
      <c r="H816" s="1"/>
      <c r="I816" s="1"/>
      <c r="M816" s="1"/>
    </row>
    <row r="817" spans="8:13" ht="13">
      <c r="H817" s="1"/>
      <c r="I817" s="1"/>
      <c r="M817" s="1"/>
    </row>
    <row r="818" spans="8:13" ht="13">
      <c r="H818" s="1"/>
      <c r="I818" s="1"/>
      <c r="M818" s="1"/>
    </row>
    <row r="819" spans="8:13" ht="13">
      <c r="H819" s="1"/>
      <c r="I819" s="1"/>
      <c r="M819" s="1"/>
    </row>
    <row r="820" spans="8:13" ht="13">
      <c r="H820" s="1"/>
      <c r="I820" s="1"/>
      <c r="M820" s="1"/>
    </row>
    <row r="821" spans="8:13" ht="13">
      <c r="H821" s="1"/>
      <c r="I821" s="1"/>
      <c r="M821" s="1"/>
    </row>
    <row r="822" spans="8:13" ht="13">
      <c r="H822" s="1"/>
      <c r="I822" s="1"/>
      <c r="M822" s="1"/>
    </row>
    <row r="823" spans="8:13" ht="13">
      <c r="H823" s="1"/>
      <c r="I823" s="1"/>
      <c r="M823" s="1"/>
    </row>
    <row r="824" spans="8:13" ht="13">
      <c r="H824" s="1"/>
      <c r="I824" s="1"/>
      <c r="M824" s="1"/>
    </row>
    <row r="825" spans="8:13" ht="13">
      <c r="H825" s="1"/>
      <c r="I825" s="1"/>
      <c r="M825" s="1"/>
    </row>
    <row r="826" spans="8:13" ht="13">
      <c r="H826" s="1"/>
      <c r="I826" s="1"/>
      <c r="M826" s="1"/>
    </row>
    <row r="827" spans="8:13" ht="13">
      <c r="H827" s="1"/>
      <c r="I827" s="1"/>
      <c r="M827" s="1"/>
    </row>
    <row r="828" spans="8:13" ht="13">
      <c r="H828" s="1"/>
      <c r="I828" s="1"/>
      <c r="M828" s="1"/>
    </row>
    <row r="829" spans="8:13" ht="13">
      <c r="H829" s="1"/>
      <c r="I829" s="1"/>
      <c r="M829" s="1"/>
    </row>
    <row r="830" spans="8:13" ht="13">
      <c r="H830" s="1"/>
      <c r="I830" s="1"/>
      <c r="M830" s="1"/>
    </row>
    <row r="831" spans="8:13" ht="13">
      <c r="H831" s="1"/>
      <c r="I831" s="1"/>
      <c r="M831" s="1"/>
    </row>
    <row r="832" spans="8:13" ht="13">
      <c r="H832" s="1"/>
      <c r="I832" s="1"/>
      <c r="M832" s="1"/>
    </row>
    <row r="833" spans="8:13" ht="13">
      <c r="H833" s="1"/>
      <c r="I833" s="1"/>
      <c r="M833" s="1"/>
    </row>
    <row r="834" spans="8:13" ht="13">
      <c r="H834" s="1"/>
      <c r="I834" s="1"/>
      <c r="M834" s="1"/>
    </row>
    <row r="835" spans="8:13" ht="13">
      <c r="H835" s="1"/>
      <c r="I835" s="1"/>
      <c r="M835" s="1"/>
    </row>
    <row r="836" spans="8:13" ht="13">
      <c r="H836" s="1"/>
      <c r="I836" s="1"/>
      <c r="M836" s="1"/>
    </row>
    <row r="837" spans="8:13" ht="13">
      <c r="H837" s="1"/>
      <c r="I837" s="1"/>
      <c r="M837" s="1"/>
    </row>
    <row r="838" spans="8:13" ht="13">
      <c r="H838" s="1"/>
      <c r="I838" s="1"/>
      <c r="M838" s="1"/>
    </row>
    <row r="839" spans="8:13" ht="13">
      <c r="H839" s="1"/>
      <c r="I839" s="1"/>
      <c r="M839" s="1"/>
    </row>
    <row r="840" spans="8:13" ht="13">
      <c r="H840" s="1"/>
      <c r="I840" s="1"/>
      <c r="M840" s="1"/>
    </row>
    <row r="841" spans="8:13" ht="13">
      <c r="H841" s="1"/>
      <c r="I841" s="1"/>
      <c r="M841" s="1"/>
    </row>
    <row r="842" spans="8:13" ht="13">
      <c r="H842" s="1"/>
      <c r="I842" s="1"/>
      <c r="M842" s="1"/>
    </row>
    <row r="843" spans="8:13" ht="13">
      <c r="H843" s="1"/>
      <c r="I843" s="1"/>
      <c r="M843" s="1"/>
    </row>
    <row r="844" spans="8:13" ht="13">
      <c r="H844" s="1"/>
      <c r="I844" s="1"/>
      <c r="M844" s="1"/>
    </row>
    <row r="845" spans="8:13" ht="13">
      <c r="H845" s="1"/>
      <c r="I845" s="1"/>
      <c r="M845" s="1"/>
    </row>
    <row r="846" spans="8:13" ht="13">
      <c r="H846" s="1"/>
      <c r="I846" s="1"/>
      <c r="M846" s="1"/>
    </row>
    <row r="847" spans="8:13" ht="13">
      <c r="H847" s="1"/>
      <c r="I847" s="1"/>
      <c r="M847" s="1"/>
    </row>
    <row r="848" spans="8:13" ht="13">
      <c r="H848" s="1"/>
      <c r="I848" s="1"/>
      <c r="M848" s="1"/>
    </row>
    <row r="849" spans="8:13" ht="13">
      <c r="H849" s="1"/>
      <c r="I849" s="1"/>
      <c r="M849" s="1"/>
    </row>
    <row r="850" spans="8:13" ht="13">
      <c r="H850" s="1"/>
      <c r="I850" s="1"/>
      <c r="M850" s="1"/>
    </row>
    <row r="851" spans="8:13" ht="13">
      <c r="H851" s="1"/>
      <c r="I851" s="1"/>
      <c r="M851" s="1"/>
    </row>
    <row r="852" spans="8:13" ht="13">
      <c r="H852" s="1"/>
      <c r="I852" s="1"/>
      <c r="M852" s="1"/>
    </row>
    <row r="853" spans="8:13" ht="13">
      <c r="H853" s="1"/>
      <c r="I853" s="1"/>
      <c r="M853" s="1"/>
    </row>
    <row r="854" spans="8:13" ht="13">
      <c r="H854" s="1"/>
      <c r="I854" s="1"/>
      <c r="M854" s="1"/>
    </row>
    <row r="855" spans="8:13" ht="13">
      <c r="H855" s="1"/>
      <c r="I855" s="1"/>
      <c r="M855" s="1"/>
    </row>
    <row r="856" spans="8:13" ht="13">
      <c r="H856" s="1"/>
      <c r="I856" s="1"/>
      <c r="M856" s="1"/>
    </row>
    <row r="857" spans="8:13" ht="13">
      <c r="H857" s="1"/>
      <c r="I857" s="1"/>
      <c r="M857" s="1"/>
    </row>
    <row r="858" spans="8:13" ht="13">
      <c r="H858" s="1"/>
      <c r="I858" s="1"/>
      <c r="M858" s="1"/>
    </row>
    <row r="859" spans="8:13" ht="13">
      <c r="H859" s="1"/>
      <c r="I859" s="1"/>
      <c r="M859" s="1"/>
    </row>
    <row r="860" spans="8:13" ht="13">
      <c r="H860" s="1"/>
      <c r="I860" s="1"/>
      <c r="M860" s="1"/>
    </row>
    <row r="861" spans="8:13" ht="13">
      <c r="H861" s="1"/>
      <c r="I861" s="1"/>
      <c r="M861" s="1"/>
    </row>
    <row r="862" spans="8:13" ht="13">
      <c r="H862" s="1"/>
      <c r="I862" s="1"/>
      <c r="M862" s="1"/>
    </row>
    <row r="863" spans="8:13" ht="13">
      <c r="H863" s="1"/>
      <c r="I863" s="1"/>
      <c r="M863" s="1"/>
    </row>
    <row r="864" spans="8:13" ht="13">
      <c r="H864" s="1"/>
      <c r="I864" s="1"/>
      <c r="M864" s="1"/>
    </row>
    <row r="865" spans="8:13" ht="13">
      <c r="H865" s="1"/>
      <c r="I865" s="1"/>
      <c r="M865" s="1"/>
    </row>
    <row r="866" spans="8:13" ht="13">
      <c r="H866" s="1"/>
      <c r="I866" s="1"/>
      <c r="M866" s="1"/>
    </row>
    <row r="867" spans="8:13" ht="13">
      <c r="H867" s="1"/>
      <c r="I867" s="1"/>
      <c r="M867" s="1"/>
    </row>
    <row r="868" spans="8:13" ht="13">
      <c r="H868" s="1"/>
      <c r="I868" s="1"/>
      <c r="M868" s="1"/>
    </row>
    <row r="869" spans="8:13" ht="13">
      <c r="H869" s="1"/>
      <c r="I869" s="1"/>
      <c r="M869" s="1"/>
    </row>
    <row r="870" spans="8:13" ht="13">
      <c r="H870" s="1"/>
      <c r="I870" s="1"/>
      <c r="M870" s="1"/>
    </row>
    <row r="871" spans="8:13" ht="13">
      <c r="H871" s="1"/>
      <c r="I871" s="1"/>
      <c r="M871" s="1"/>
    </row>
    <row r="872" spans="8:13" ht="13">
      <c r="H872" s="1"/>
      <c r="I872" s="1"/>
      <c r="M872" s="1"/>
    </row>
    <row r="873" spans="8:13" ht="13">
      <c r="H873" s="1"/>
      <c r="I873" s="1"/>
      <c r="M873" s="1"/>
    </row>
    <row r="874" spans="8:13" ht="13">
      <c r="H874" s="1"/>
      <c r="I874" s="1"/>
      <c r="M874" s="1"/>
    </row>
    <row r="875" spans="8:13" ht="13">
      <c r="H875" s="1"/>
      <c r="I875" s="1"/>
      <c r="M875" s="1"/>
    </row>
    <row r="876" spans="8:13" ht="13">
      <c r="H876" s="1"/>
      <c r="I876" s="1"/>
      <c r="M876" s="1"/>
    </row>
    <row r="877" spans="8:13" ht="13">
      <c r="H877" s="1"/>
      <c r="I877" s="1"/>
      <c r="M877" s="1"/>
    </row>
    <row r="878" spans="8:13" ht="13">
      <c r="H878" s="1"/>
      <c r="I878" s="1"/>
      <c r="M878" s="1"/>
    </row>
    <row r="879" spans="8:13" ht="13">
      <c r="H879" s="1"/>
      <c r="I879" s="1"/>
      <c r="M879" s="1"/>
    </row>
    <row r="880" spans="8:13" ht="13">
      <c r="H880" s="1"/>
      <c r="I880" s="1"/>
      <c r="M880" s="1"/>
    </row>
    <row r="881" spans="8:13" ht="13">
      <c r="H881" s="1"/>
      <c r="I881" s="1"/>
      <c r="M881" s="1"/>
    </row>
    <row r="882" spans="8:13" ht="13">
      <c r="H882" s="1"/>
      <c r="I882" s="1"/>
      <c r="M882" s="1"/>
    </row>
    <row r="883" spans="8:13" ht="13">
      <c r="H883" s="1"/>
      <c r="I883" s="1"/>
      <c r="M883" s="1"/>
    </row>
    <row r="884" spans="8:13" ht="13">
      <c r="H884" s="1"/>
      <c r="I884" s="1"/>
      <c r="M884" s="1"/>
    </row>
    <row r="885" spans="8:13" ht="13">
      <c r="H885" s="1"/>
      <c r="I885" s="1"/>
      <c r="M885" s="1"/>
    </row>
    <row r="886" spans="8:13" ht="13">
      <c r="H886" s="1"/>
      <c r="I886" s="1"/>
      <c r="M886" s="1"/>
    </row>
    <row r="887" spans="8:13" ht="13">
      <c r="H887" s="1"/>
      <c r="I887" s="1"/>
      <c r="M887" s="1"/>
    </row>
    <row r="888" spans="8:13" ht="13">
      <c r="H888" s="1"/>
      <c r="I888" s="1"/>
      <c r="M888" s="1"/>
    </row>
    <row r="889" spans="8:13" ht="13">
      <c r="H889" s="1"/>
      <c r="I889" s="1"/>
      <c r="M889" s="1"/>
    </row>
    <row r="890" spans="8:13" ht="13">
      <c r="H890" s="1"/>
      <c r="I890" s="1"/>
      <c r="M890" s="1"/>
    </row>
    <row r="891" spans="8:13" ht="13">
      <c r="H891" s="1"/>
      <c r="I891" s="1"/>
      <c r="M891" s="1"/>
    </row>
    <row r="892" spans="8:13" ht="13">
      <c r="H892" s="1"/>
      <c r="I892" s="1"/>
      <c r="M892" s="1"/>
    </row>
    <row r="893" spans="8:13" ht="13">
      <c r="H893" s="1"/>
      <c r="I893" s="1"/>
      <c r="M893" s="1"/>
    </row>
    <row r="894" spans="8:13" ht="13">
      <c r="H894" s="1"/>
      <c r="I894" s="1"/>
      <c r="M894" s="1"/>
    </row>
    <row r="895" spans="8:13" ht="13">
      <c r="H895" s="1"/>
      <c r="I895" s="1"/>
      <c r="M895" s="1"/>
    </row>
    <row r="896" spans="8:13" ht="13">
      <c r="H896" s="1"/>
      <c r="I896" s="1"/>
      <c r="M896" s="1"/>
    </row>
    <row r="897" spans="8:13" ht="13">
      <c r="H897" s="1"/>
      <c r="I897" s="1"/>
      <c r="M897" s="1"/>
    </row>
    <row r="898" spans="8:13" ht="13">
      <c r="H898" s="1"/>
      <c r="I898" s="1"/>
      <c r="M898" s="1"/>
    </row>
    <row r="899" spans="8:13" ht="13">
      <c r="H899" s="1"/>
      <c r="I899" s="1"/>
      <c r="M899" s="1"/>
    </row>
    <row r="900" spans="8:13" ht="13">
      <c r="H900" s="1"/>
      <c r="I900" s="1"/>
      <c r="M900" s="1"/>
    </row>
    <row r="901" spans="8:13" ht="13">
      <c r="H901" s="1"/>
      <c r="I901" s="1"/>
      <c r="M901" s="1"/>
    </row>
    <row r="902" spans="8:13" ht="13">
      <c r="H902" s="1"/>
      <c r="I902" s="1"/>
      <c r="M902" s="1"/>
    </row>
    <row r="903" spans="8:13" ht="13">
      <c r="H903" s="1"/>
      <c r="I903" s="1"/>
      <c r="M903" s="1"/>
    </row>
    <row r="904" spans="8:13" ht="13">
      <c r="H904" s="1"/>
      <c r="I904" s="1"/>
      <c r="M904" s="1"/>
    </row>
    <row r="905" spans="8:13" ht="13">
      <c r="H905" s="1"/>
      <c r="I905" s="1"/>
      <c r="M905" s="1"/>
    </row>
    <row r="906" spans="8:13" ht="13">
      <c r="H906" s="1"/>
      <c r="I906" s="1"/>
      <c r="M906" s="1"/>
    </row>
    <row r="907" spans="8:13" ht="13">
      <c r="H907" s="1"/>
      <c r="I907" s="1"/>
      <c r="M907" s="1"/>
    </row>
    <row r="908" spans="8:13" ht="13">
      <c r="H908" s="1"/>
      <c r="I908" s="1"/>
      <c r="M908" s="1"/>
    </row>
    <row r="909" spans="8:13" ht="13">
      <c r="H909" s="1"/>
      <c r="I909" s="1"/>
      <c r="M909" s="1"/>
    </row>
    <row r="910" spans="8:13" ht="13">
      <c r="H910" s="1"/>
      <c r="I910" s="1"/>
      <c r="M910" s="1"/>
    </row>
    <row r="911" spans="8:13" ht="13">
      <c r="H911" s="1"/>
      <c r="I911" s="1"/>
      <c r="M911" s="1"/>
    </row>
    <row r="912" spans="8:13" ht="13">
      <c r="H912" s="1"/>
      <c r="I912" s="1"/>
      <c r="M912" s="1"/>
    </row>
    <row r="913" spans="8:13" ht="13">
      <c r="H913" s="1"/>
      <c r="I913" s="1"/>
      <c r="M913" s="1"/>
    </row>
    <row r="914" spans="8:13" ht="13">
      <c r="H914" s="1"/>
      <c r="I914" s="1"/>
      <c r="M914" s="1"/>
    </row>
    <row r="915" spans="8:13" ht="13">
      <c r="H915" s="1"/>
      <c r="I915" s="1"/>
      <c r="M915" s="1"/>
    </row>
    <row r="916" spans="8:13" ht="13">
      <c r="H916" s="1"/>
      <c r="I916" s="1"/>
      <c r="M916" s="1"/>
    </row>
    <row r="917" spans="8:13" ht="13">
      <c r="H917" s="1"/>
      <c r="I917" s="1"/>
      <c r="M917" s="1"/>
    </row>
    <row r="918" spans="8:13" ht="13">
      <c r="H918" s="1"/>
      <c r="I918" s="1"/>
      <c r="M918" s="1"/>
    </row>
    <row r="919" spans="8:13" ht="13">
      <c r="H919" s="1"/>
      <c r="I919" s="1"/>
      <c r="M919" s="1"/>
    </row>
    <row r="920" spans="8:13" ht="13">
      <c r="H920" s="1"/>
      <c r="I920" s="1"/>
      <c r="M920" s="1"/>
    </row>
    <row r="921" spans="8:13" ht="13">
      <c r="H921" s="1"/>
      <c r="I921" s="1"/>
      <c r="M921" s="1"/>
    </row>
    <row r="922" spans="8:13" ht="13">
      <c r="H922" s="1"/>
      <c r="I922" s="1"/>
      <c r="M922" s="1"/>
    </row>
    <row r="923" spans="8:13" ht="13">
      <c r="H923" s="1"/>
      <c r="I923" s="1"/>
      <c r="M923" s="1"/>
    </row>
    <row r="924" spans="8:13" ht="13">
      <c r="H924" s="1"/>
      <c r="I924" s="1"/>
      <c r="M924" s="1"/>
    </row>
    <row r="925" spans="8:13" ht="13">
      <c r="H925" s="1"/>
      <c r="I925" s="1"/>
      <c r="M925" s="1"/>
    </row>
    <row r="926" spans="8:13" ht="13">
      <c r="H926" s="1"/>
      <c r="I926" s="1"/>
      <c r="M926" s="1"/>
    </row>
    <row r="927" spans="8:13" ht="13">
      <c r="H927" s="1"/>
      <c r="I927" s="1"/>
      <c r="M927" s="1"/>
    </row>
    <row r="928" spans="8:13" ht="13">
      <c r="H928" s="1"/>
      <c r="I928" s="1"/>
      <c r="M928" s="1"/>
    </row>
    <row r="929" spans="8:13" ht="13">
      <c r="H929" s="1"/>
      <c r="I929" s="1"/>
      <c r="M929" s="1"/>
    </row>
    <row r="930" spans="8:13" ht="13">
      <c r="H930" s="1"/>
      <c r="I930" s="1"/>
      <c r="M930" s="1"/>
    </row>
    <row r="931" spans="8:13" ht="13">
      <c r="H931" s="1"/>
      <c r="I931" s="1"/>
      <c r="M931" s="1"/>
    </row>
    <row r="932" spans="8:13" ht="13">
      <c r="H932" s="1"/>
      <c r="I932" s="1"/>
      <c r="M932" s="1"/>
    </row>
    <row r="933" spans="8:13" ht="13">
      <c r="H933" s="1"/>
      <c r="I933" s="1"/>
      <c r="M933" s="1"/>
    </row>
    <row r="934" spans="8:13" ht="13">
      <c r="H934" s="1"/>
      <c r="I934" s="1"/>
      <c r="M934" s="1"/>
    </row>
    <row r="935" spans="8:13" ht="13">
      <c r="H935" s="1"/>
      <c r="I935" s="1"/>
      <c r="M935" s="1"/>
    </row>
    <row r="936" spans="8:13" ht="13">
      <c r="H936" s="1"/>
      <c r="I936" s="1"/>
      <c r="M936" s="1"/>
    </row>
    <row r="937" spans="8:13" ht="13">
      <c r="H937" s="1"/>
      <c r="I937" s="1"/>
      <c r="M937" s="1"/>
    </row>
    <row r="938" spans="8:13" ht="13">
      <c r="H938" s="1"/>
      <c r="I938" s="1"/>
      <c r="M938" s="1"/>
    </row>
    <row r="939" spans="8:13" ht="13">
      <c r="H939" s="1"/>
      <c r="I939" s="1"/>
      <c r="M939" s="1"/>
    </row>
    <row r="940" spans="8:13" ht="13">
      <c r="H940" s="1"/>
      <c r="I940" s="1"/>
      <c r="M940" s="1"/>
    </row>
    <row r="941" spans="8:13" ht="13">
      <c r="H941" s="1"/>
      <c r="I941" s="1"/>
      <c r="M941" s="1"/>
    </row>
    <row r="942" spans="8:13" ht="13">
      <c r="H942" s="1"/>
      <c r="I942" s="1"/>
      <c r="M942" s="1"/>
    </row>
    <row r="943" spans="8:13" ht="13">
      <c r="H943" s="1"/>
      <c r="I943" s="1"/>
      <c r="M943" s="1"/>
    </row>
    <row r="944" spans="8:13" ht="13">
      <c r="H944" s="1"/>
      <c r="I944" s="1"/>
      <c r="M944" s="1"/>
    </row>
    <row r="945" spans="8:13" ht="13">
      <c r="H945" s="1"/>
      <c r="I945" s="1"/>
      <c r="M945" s="1"/>
    </row>
    <row r="946" spans="8:13" ht="13">
      <c r="H946" s="1"/>
      <c r="I946" s="1"/>
      <c r="M946" s="1"/>
    </row>
    <row r="947" spans="8:13" ht="13">
      <c r="H947" s="1"/>
      <c r="I947" s="1"/>
      <c r="M947" s="1"/>
    </row>
    <row r="948" spans="8:13" ht="13">
      <c r="H948" s="1"/>
      <c r="I948" s="1"/>
      <c r="M948" s="1"/>
    </row>
    <row r="949" spans="8:13" ht="13">
      <c r="H949" s="1"/>
      <c r="I949" s="1"/>
      <c r="M949" s="1"/>
    </row>
    <row r="950" spans="8:13" ht="13">
      <c r="H950" s="1"/>
      <c r="I950" s="1"/>
      <c r="M950" s="1"/>
    </row>
    <row r="951" spans="8:13" ht="13">
      <c r="H951" s="1"/>
      <c r="I951" s="1"/>
      <c r="M951" s="1"/>
    </row>
    <row r="952" spans="8:13" ht="13">
      <c r="H952" s="1"/>
      <c r="I952" s="1"/>
      <c r="M952" s="1"/>
    </row>
    <row r="953" spans="8:13" ht="13">
      <c r="H953" s="1"/>
      <c r="I953" s="1"/>
      <c r="M953" s="1"/>
    </row>
    <row r="954" spans="8:13" ht="13">
      <c r="H954" s="1"/>
      <c r="I954" s="1"/>
      <c r="M954" s="1"/>
    </row>
    <row r="955" spans="8:13" ht="13">
      <c r="H955" s="1"/>
      <c r="I955" s="1"/>
      <c r="M955" s="1"/>
    </row>
    <row r="956" spans="8:13" ht="13">
      <c r="H956" s="1"/>
      <c r="I956" s="1"/>
      <c r="M956" s="1"/>
    </row>
    <row r="957" spans="8:13" ht="13">
      <c r="H957" s="1"/>
      <c r="I957" s="1"/>
      <c r="M957" s="1"/>
    </row>
    <row r="958" spans="8:13" ht="13">
      <c r="H958" s="1"/>
      <c r="I958" s="1"/>
      <c r="M958" s="1"/>
    </row>
    <row r="959" spans="8:13" ht="13">
      <c r="H959" s="1"/>
      <c r="I959" s="1"/>
      <c r="M959" s="1"/>
    </row>
    <row r="960" spans="8:13" ht="13">
      <c r="H960" s="1"/>
      <c r="I960" s="1"/>
      <c r="M960" s="1"/>
    </row>
    <row r="961" spans="8:13" ht="13">
      <c r="H961" s="1"/>
      <c r="I961" s="1"/>
      <c r="M961" s="1"/>
    </row>
    <row r="962" spans="8:13" ht="13">
      <c r="H962" s="1"/>
      <c r="I962" s="1"/>
      <c r="M962" s="1"/>
    </row>
    <row r="963" spans="8:13" ht="13">
      <c r="H963" s="1"/>
      <c r="I963" s="1"/>
      <c r="M963" s="1"/>
    </row>
    <row r="964" spans="8:13" ht="13">
      <c r="H964" s="1"/>
      <c r="I964" s="1"/>
      <c r="M964" s="1"/>
    </row>
    <row r="965" spans="8:13" ht="13">
      <c r="H965" s="1"/>
      <c r="I965" s="1"/>
      <c r="M965" s="1"/>
    </row>
    <row r="966" spans="8:13" ht="13">
      <c r="H966" s="1"/>
      <c r="I966" s="1"/>
      <c r="M966" s="1"/>
    </row>
    <row r="967" spans="8:13" ht="13">
      <c r="H967" s="1"/>
      <c r="I967" s="1"/>
      <c r="M967" s="1"/>
    </row>
    <row r="968" spans="8:13" ht="13">
      <c r="H968" s="1"/>
      <c r="I968" s="1"/>
      <c r="M968" s="1"/>
    </row>
    <row r="969" spans="8:13" ht="13">
      <c r="H969" s="1"/>
      <c r="I969" s="1"/>
      <c r="M969" s="1"/>
    </row>
    <row r="970" spans="8:13" ht="13">
      <c r="H970" s="1"/>
      <c r="I970" s="1"/>
      <c r="M970" s="1"/>
    </row>
    <row r="971" spans="8:13" ht="13">
      <c r="H971" s="1"/>
      <c r="I971" s="1"/>
      <c r="M971" s="1"/>
    </row>
    <row r="972" spans="8:13" ht="13">
      <c r="H972" s="1"/>
      <c r="I972" s="1"/>
      <c r="M972" s="1"/>
    </row>
    <row r="973" spans="8:13" ht="13">
      <c r="H973" s="1"/>
      <c r="I973" s="1"/>
      <c r="M973" s="1"/>
    </row>
    <row r="974" spans="8:13" ht="13">
      <c r="H974" s="1"/>
      <c r="I974" s="1"/>
      <c r="M974" s="1"/>
    </row>
    <row r="975" spans="8:13" ht="13">
      <c r="H975" s="1"/>
      <c r="I975" s="1"/>
      <c r="M975" s="1"/>
    </row>
    <row r="976" spans="8:13" ht="13">
      <c r="H976" s="1"/>
      <c r="I976" s="1"/>
      <c r="M976" s="1"/>
    </row>
    <row r="977" spans="8:13" ht="13">
      <c r="H977" s="1"/>
      <c r="I977" s="1"/>
      <c r="M977" s="1"/>
    </row>
    <row r="978" spans="8:13" ht="13">
      <c r="H978" s="1"/>
      <c r="I978" s="1"/>
      <c r="M978" s="1"/>
    </row>
    <row r="979" spans="8:13" ht="13">
      <c r="H979" s="1"/>
      <c r="I979" s="1"/>
      <c r="M979" s="1"/>
    </row>
    <row r="980" spans="8:13" ht="13">
      <c r="H980" s="1"/>
      <c r="I980" s="1"/>
      <c r="M980" s="1"/>
    </row>
    <row r="981" spans="8:13" ht="13">
      <c r="H981" s="1"/>
      <c r="I981" s="1"/>
      <c r="M981" s="1"/>
    </row>
    <row r="982" spans="8:13" ht="13">
      <c r="H982" s="1"/>
      <c r="I982" s="1"/>
      <c r="M982" s="1"/>
    </row>
    <row r="983" spans="8:13" ht="13">
      <c r="H983" s="1"/>
      <c r="I983" s="1"/>
      <c r="M983" s="1"/>
    </row>
    <row r="984" spans="8:13" ht="13">
      <c r="H984" s="1"/>
      <c r="I984" s="1"/>
      <c r="M984" s="1"/>
    </row>
    <row r="985" spans="8:13" ht="13">
      <c r="H985" s="1"/>
      <c r="I985" s="1"/>
      <c r="M985" s="1"/>
    </row>
    <row r="986" spans="8:13" ht="13">
      <c r="H986" s="1"/>
      <c r="I986" s="1"/>
      <c r="M986" s="1"/>
    </row>
    <row r="987" spans="8:13" ht="13">
      <c r="H987" s="1"/>
      <c r="I987" s="1"/>
      <c r="M987" s="1"/>
    </row>
    <row r="988" spans="8:13" ht="13">
      <c r="H988" s="1"/>
      <c r="I988" s="1"/>
      <c r="M988" s="1"/>
    </row>
    <row r="989" spans="8:13" ht="13">
      <c r="H989" s="1"/>
      <c r="I989" s="1"/>
      <c r="M989" s="1"/>
    </row>
    <row r="990" spans="8:13" ht="13">
      <c r="H990" s="1"/>
      <c r="I990" s="1"/>
      <c r="M990" s="1"/>
    </row>
    <row r="991" spans="8:13" ht="13">
      <c r="H991" s="1"/>
      <c r="I991" s="1"/>
      <c r="M991" s="1"/>
    </row>
    <row r="992" spans="8:13" ht="13">
      <c r="H992" s="1"/>
      <c r="I992" s="1"/>
      <c r="M992" s="1"/>
    </row>
    <row r="993" spans="8:13" ht="13">
      <c r="H993" s="1"/>
      <c r="I993" s="1"/>
      <c r="M993" s="1"/>
    </row>
    <row r="994" spans="8:13" ht="13">
      <c r="H994" s="1"/>
      <c r="I994" s="1"/>
      <c r="M994" s="1"/>
    </row>
    <row r="995" spans="8:13" ht="13">
      <c r="H995" s="1"/>
      <c r="I995" s="1"/>
      <c r="M995" s="1"/>
    </row>
    <row r="996" spans="8:13" ht="13">
      <c r="H996" s="1"/>
      <c r="I996" s="1"/>
      <c r="M996" s="1"/>
    </row>
    <row r="997" spans="8:13" ht="13">
      <c r="H997" s="1"/>
      <c r="I997" s="1"/>
      <c r="M997" s="1"/>
    </row>
    <row r="998" spans="8:13" ht="13">
      <c r="H998" s="1"/>
      <c r="I998" s="1"/>
      <c r="M998" s="1"/>
    </row>
    <row r="999" spans="8:13" ht="13">
      <c r="H999" s="1"/>
      <c r="I999" s="1"/>
      <c r="M999" s="1"/>
    </row>
    <row r="1000" spans="8:13" ht="13">
      <c r="H1000" s="1"/>
      <c r="I1000" s="1"/>
      <c r="M100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22"/>
  <sheetViews>
    <sheetView tabSelected="1" workbookViewId="0"/>
  </sheetViews>
  <sheetFormatPr baseColWidth="10" defaultColWidth="12.6640625" defaultRowHeight="15.75" customHeight="1"/>
  <cols>
    <col min="3" max="3" width="9.1640625" customWidth="1"/>
    <col min="4" max="4" width="11.83203125" customWidth="1"/>
    <col min="5" max="5" width="114.1640625" customWidth="1"/>
  </cols>
  <sheetData>
    <row r="1" spans="1:28" ht="15.75" customHeight="1">
      <c r="A1" s="8" t="s">
        <v>3</v>
      </c>
      <c r="B1" s="8" t="s">
        <v>4</v>
      </c>
      <c r="C1" s="8" t="s">
        <v>5</v>
      </c>
      <c r="D1" s="8" t="s">
        <v>6</v>
      </c>
      <c r="E1" s="8" t="s">
        <v>7</v>
      </c>
      <c r="F1" s="9"/>
      <c r="G1" s="9"/>
      <c r="H1" s="9"/>
      <c r="I1" s="9"/>
      <c r="J1" s="9"/>
      <c r="K1" s="9"/>
      <c r="L1" s="9"/>
      <c r="M1" s="9"/>
      <c r="N1" s="9"/>
      <c r="O1" s="9"/>
      <c r="P1" s="9"/>
      <c r="Q1" s="9"/>
      <c r="R1" s="9"/>
      <c r="S1" s="9"/>
      <c r="T1" s="9"/>
      <c r="U1" s="9"/>
      <c r="V1" s="9"/>
      <c r="W1" s="9"/>
      <c r="X1" s="9"/>
      <c r="Y1" s="9"/>
      <c r="Z1" s="9"/>
      <c r="AA1" s="9"/>
      <c r="AB1" s="9"/>
    </row>
    <row r="2" spans="1:28" ht="15.75" customHeight="1">
      <c r="A2" s="10" t="s">
        <v>24</v>
      </c>
      <c r="B2" s="10" t="s">
        <v>25</v>
      </c>
      <c r="C2" s="10">
        <v>1</v>
      </c>
      <c r="D2" s="10" t="s">
        <v>26</v>
      </c>
      <c r="E2" s="10" t="s">
        <v>27</v>
      </c>
    </row>
    <row r="3" spans="1:28" ht="15.75" customHeight="1">
      <c r="A3" s="10" t="s">
        <v>24</v>
      </c>
      <c r="B3" s="10" t="s">
        <v>33</v>
      </c>
      <c r="C3" s="11">
        <v>1</v>
      </c>
      <c r="D3" s="11" t="s">
        <v>34</v>
      </c>
      <c r="E3" s="12" t="s">
        <v>35</v>
      </c>
    </row>
    <row r="4" spans="1:28" ht="15.75" customHeight="1">
      <c r="A4" s="10" t="s">
        <v>24</v>
      </c>
      <c r="B4" s="10" t="s">
        <v>46</v>
      </c>
      <c r="C4" s="11">
        <v>2</v>
      </c>
      <c r="D4" s="10" t="s">
        <v>26</v>
      </c>
      <c r="E4" s="13" t="s">
        <v>47</v>
      </c>
    </row>
    <row r="5" spans="1:28" ht="15.75" customHeight="1">
      <c r="A5" s="10" t="s">
        <v>24</v>
      </c>
      <c r="B5" s="10" t="s">
        <v>50</v>
      </c>
      <c r="C5" s="11">
        <v>2</v>
      </c>
      <c r="D5" s="11" t="s">
        <v>34</v>
      </c>
      <c r="E5" s="13" t="s">
        <v>51</v>
      </c>
    </row>
    <row r="6" spans="1:28" ht="15.75" customHeight="1">
      <c r="A6" s="10" t="s">
        <v>24</v>
      </c>
      <c r="B6" s="10" t="s">
        <v>62</v>
      </c>
      <c r="C6" s="11">
        <v>3</v>
      </c>
      <c r="D6" s="10" t="s">
        <v>26</v>
      </c>
      <c r="E6" s="13" t="s">
        <v>63</v>
      </c>
    </row>
    <row r="7" spans="1:28" ht="15.75" customHeight="1">
      <c r="A7" s="10" t="s">
        <v>24</v>
      </c>
      <c r="B7" s="10" t="s">
        <v>66</v>
      </c>
      <c r="C7" s="11">
        <v>3</v>
      </c>
      <c r="D7" s="11" t="s">
        <v>34</v>
      </c>
      <c r="E7" s="13" t="s">
        <v>67</v>
      </c>
    </row>
    <row r="8" spans="1:28" ht="15.75" customHeight="1">
      <c r="A8" s="10" t="s">
        <v>24</v>
      </c>
      <c r="B8" s="10" t="s">
        <v>78</v>
      </c>
      <c r="C8" s="11">
        <v>4</v>
      </c>
      <c r="D8" s="10" t="s">
        <v>26</v>
      </c>
      <c r="E8" s="13" t="s">
        <v>79</v>
      </c>
    </row>
    <row r="9" spans="1:28" ht="15.75" customHeight="1">
      <c r="A9" s="10" t="s">
        <v>24</v>
      </c>
      <c r="B9" s="10" t="s">
        <v>82</v>
      </c>
      <c r="C9" s="11">
        <v>4</v>
      </c>
      <c r="D9" s="11" t="s">
        <v>34</v>
      </c>
      <c r="E9" s="13" t="s">
        <v>83</v>
      </c>
    </row>
    <row r="10" spans="1:28" ht="15.75" customHeight="1">
      <c r="A10" s="10" t="s">
        <v>24</v>
      </c>
      <c r="B10" s="10" t="s">
        <v>93</v>
      </c>
      <c r="C10" s="11">
        <v>5</v>
      </c>
      <c r="D10" s="10" t="s">
        <v>26</v>
      </c>
      <c r="E10" s="13" t="s">
        <v>94</v>
      </c>
    </row>
    <row r="11" spans="1:28" ht="15.75" customHeight="1">
      <c r="A11" s="10" t="s">
        <v>24</v>
      </c>
      <c r="B11" s="10" t="s">
        <v>97</v>
      </c>
      <c r="C11" s="10">
        <v>5</v>
      </c>
      <c r="D11" s="11" t="s">
        <v>34</v>
      </c>
      <c r="E11" s="10" t="s">
        <v>98</v>
      </c>
    </row>
    <row r="12" spans="1:28" ht="15.75" customHeight="1">
      <c r="A12" s="10" t="s">
        <v>24</v>
      </c>
      <c r="B12" s="10" t="s">
        <v>109</v>
      </c>
      <c r="C12" s="11">
        <v>6</v>
      </c>
      <c r="D12" s="10" t="s">
        <v>26</v>
      </c>
      <c r="E12" s="13" t="s">
        <v>110</v>
      </c>
    </row>
    <row r="13" spans="1:28" ht="15.75" customHeight="1">
      <c r="A13" s="10" t="s">
        <v>24</v>
      </c>
      <c r="B13" s="10" t="s">
        <v>113</v>
      </c>
      <c r="C13" s="11">
        <v>6</v>
      </c>
      <c r="D13" s="11" t="s">
        <v>34</v>
      </c>
      <c r="E13" s="13" t="s">
        <v>114</v>
      </c>
    </row>
    <row r="14" spans="1:28" ht="15.75" customHeight="1">
      <c r="A14" s="10" t="s">
        <v>24</v>
      </c>
      <c r="B14" s="10" t="s">
        <v>125</v>
      </c>
      <c r="C14" s="11">
        <v>7</v>
      </c>
      <c r="D14" s="10" t="s">
        <v>26</v>
      </c>
      <c r="E14" s="13" t="s">
        <v>126</v>
      </c>
    </row>
    <row r="15" spans="1:28" ht="15.75" customHeight="1">
      <c r="A15" s="10" t="s">
        <v>24</v>
      </c>
      <c r="B15" s="10" t="s">
        <v>129</v>
      </c>
      <c r="C15" s="11">
        <v>7</v>
      </c>
      <c r="D15" s="11" t="s">
        <v>34</v>
      </c>
      <c r="E15" s="13" t="s">
        <v>130</v>
      </c>
    </row>
    <row r="16" spans="1:28" ht="15.75" customHeight="1">
      <c r="A16" s="10" t="s">
        <v>24</v>
      </c>
      <c r="B16" s="10" t="s">
        <v>141</v>
      </c>
      <c r="C16" s="10">
        <v>8</v>
      </c>
      <c r="D16" s="10" t="s">
        <v>26</v>
      </c>
      <c r="E16" s="10" t="s">
        <v>142</v>
      </c>
    </row>
    <row r="17" spans="1:5" ht="15.75" customHeight="1">
      <c r="A17" s="10" t="s">
        <v>24</v>
      </c>
      <c r="B17" s="10" t="s">
        <v>145</v>
      </c>
      <c r="C17" s="11">
        <v>8</v>
      </c>
      <c r="D17" s="11" t="s">
        <v>34</v>
      </c>
      <c r="E17" s="13" t="s">
        <v>146</v>
      </c>
    </row>
    <row r="18" spans="1:5" ht="15.75" customHeight="1">
      <c r="A18" s="10" t="s">
        <v>24</v>
      </c>
      <c r="B18" s="10" t="s">
        <v>156</v>
      </c>
      <c r="C18" s="11">
        <v>9</v>
      </c>
      <c r="D18" s="10" t="s">
        <v>26</v>
      </c>
      <c r="E18" s="13" t="s">
        <v>157</v>
      </c>
    </row>
    <row r="19" spans="1:5" ht="15.75" customHeight="1">
      <c r="A19" s="10" t="s">
        <v>24</v>
      </c>
      <c r="B19" s="10" t="s">
        <v>160</v>
      </c>
      <c r="C19" s="10">
        <v>9</v>
      </c>
      <c r="D19" s="11" t="s">
        <v>34</v>
      </c>
      <c r="E19" s="10" t="s">
        <v>161</v>
      </c>
    </row>
    <row r="20" spans="1:5" ht="15.75" customHeight="1">
      <c r="A20" s="10" t="s">
        <v>24</v>
      </c>
      <c r="B20" s="10" t="s">
        <v>172</v>
      </c>
      <c r="C20" s="11">
        <v>10</v>
      </c>
      <c r="D20" s="10" t="s">
        <v>26</v>
      </c>
      <c r="E20" s="13" t="s">
        <v>173</v>
      </c>
    </row>
    <row r="21" spans="1:5" ht="15.75" customHeight="1">
      <c r="A21" s="10" t="s">
        <v>24</v>
      </c>
      <c r="B21" s="10" t="s">
        <v>176</v>
      </c>
      <c r="C21" s="10">
        <v>10</v>
      </c>
      <c r="D21" s="11" t="s">
        <v>34</v>
      </c>
      <c r="E21" s="10" t="s">
        <v>177</v>
      </c>
    </row>
    <row r="22" spans="1:5" ht="15.75" customHeight="1">
      <c r="A22" s="1"/>
      <c r="B22" s="1"/>
      <c r="C22" s="14"/>
      <c r="D22" s="14"/>
      <c r="E22"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923"/>
  <sheetViews>
    <sheetView workbookViewId="0"/>
  </sheetViews>
  <sheetFormatPr baseColWidth="10" defaultColWidth="12.6640625" defaultRowHeight="15.75" customHeight="1"/>
  <cols>
    <col min="3" max="3" width="9.1640625" customWidth="1"/>
    <col min="4" max="4" width="11.83203125" customWidth="1"/>
    <col min="5" max="5" width="175.6640625" customWidth="1"/>
  </cols>
  <sheetData>
    <row r="1" spans="1:28" ht="15.75" customHeight="1">
      <c r="A1" s="8" t="s">
        <v>3</v>
      </c>
      <c r="B1" s="8" t="s">
        <v>4</v>
      </c>
      <c r="C1" s="8" t="s">
        <v>5</v>
      </c>
      <c r="D1" s="8" t="s">
        <v>6</v>
      </c>
      <c r="E1" s="8" t="s">
        <v>7</v>
      </c>
      <c r="F1" s="9"/>
      <c r="G1" s="9"/>
      <c r="H1" s="9"/>
      <c r="I1" s="9"/>
      <c r="J1" s="9"/>
      <c r="K1" s="9"/>
      <c r="L1" s="9"/>
      <c r="M1" s="9"/>
      <c r="N1" s="9"/>
      <c r="O1" s="9"/>
      <c r="P1" s="9"/>
      <c r="Q1" s="9"/>
      <c r="R1" s="9"/>
      <c r="S1" s="9"/>
      <c r="T1" s="9"/>
      <c r="U1" s="9"/>
      <c r="V1" s="9"/>
      <c r="W1" s="9"/>
      <c r="X1" s="9"/>
      <c r="Y1" s="9"/>
      <c r="Z1" s="9"/>
      <c r="AA1" s="9"/>
      <c r="AB1" s="9"/>
    </row>
    <row r="2" spans="1:28" ht="15.75" customHeight="1">
      <c r="A2" s="3" t="s">
        <v>194</v>
      </c>
      <c r="B2" s="3" t="s">
        <v>195</v>
      </c>
      <c r="C2" s="3">
        <v>1</v>
      </c>
      <c r="D2" s="3" t="s">
        <v>197</v>
      </c>
      <c r="E2" s="1" t="s">
        <v>198</v>
      </c>
    </row>
    <row r="3" spans="1:28" ht="15.75" customHeight="1">
      <c r="A3" s="3" t="s">
        <v>194</v>
      </c>
      <c r="B3" s="3" t="s">
        <v>209</v>
      </c>
      <c r="C3" s="3">
        <v>2</v>
      </c>
      <c r="D3" s="3" t="s">
        <v>197</v>
      </c>
      <c r="E3" s="1" t="s">
        <v>211</v>
      </c>
    </row>
    <row r="4" spans="1:28" ht="15.75" customHeight="1">
      <c r="A4" s="3" t="s">
        <v>194</v>
      </c>
      <c r="B4" s="3" t="s">
        <v>221</v>
      </c>
      <c r="C4" s="3">
        <v>3</v>
      </c>
      <c r="D4" s="3" t="s">
        <v>223</v>
      </c>
      <c r="E4" s="1" t="s">
        <v>224</v>
      </c>
    </row>
    <row r="5" spans="1:28" ht="15.75" customHeight="1">
      <c r="A5" s="3" t="s">
        <v>194</v>
      </c>
      <c r="B5" s="3" t="s">
        <v>232</v>
      </c>
      <c r="C5" s="3">
        <v>4</v>
      </c>
      <c r="D5" s="3" t="s">
        <v>223</v>
      </c>
      <c r="E5" s="1" t="s">
        <v>234</v>
      </c>
    </row>
    <row r="6" spans="1:28" ht="15.75" customHeight="1">
      <c r="A6" s="3" t="s">
        <v>194</v>
      </c>
      <c r="B6" s="3" t="s">
        <v>243</v>
      </c>
      <c r="D6" s="3" t="s">
        <v>244</v>
      </c>
      <c r="E6" s="1" t="s">
        <v>245</v>
      </c>
    </row>
    <row r="7" spans="1:28" ht="15.75" customHeight="1">
      <c r="A7" s="3" t="s">
        <v>194</v>
      </c>
      <c r="B7" s="3" t="s">
        <v>255</v>
      </c>
      <c r="D7" s="3" t="s">
        <v>256</v>
      </c>
      <c r="E7" s="1" t="s">
        <v>257</v>
      </c>
    </row>
    <row r="8" spans="1:28" ht="15.75" customHeight="1">
      <c r="A8" s="3" t="s">
        <v>194</v>
      </c>
      <c r="B8" s="3" t="s">
        <v>267</v>
      </c>
      <c r="D8" s="3" t="s">
        <v>268</v>
      </c>
      <c r="E8" s="1" t="s">
        <v>269</v>
      </c>
    </row>
    <row r="9" spans="1:28" ht="15.75" customHeight="1">
      <c r="A9" s="3" t="s">
        <v>194</v>
      </c>
      <c r="B9" s="3" t="s">
        <v>279</v>
      </c>
      <c r="D9" s="3" t="s">
        <v>280</v>
      </c>
      <c r="E9" s="1" t="s">
        <v>281</v>
      </c>
    </row>
    <row r="10" spans="1:28" ht="15.75" customHeight="1">
      <c r="A10" s="3" t="s">
        <v>194</v>
      </c>
      <c r="B10" s="3" t="s">
        <v>290</v>
      </c>
      <c r="D10" s="3" t="s">
        <v>291</v>
      </c>
      <c r="E10" s="1" t="s">
        <v>292</v>
      </c>
    </row>
    <row r="11" spans="1:28" ht="15.75" customHeight="1">
      <c r="A11" s="3" t="s">
        <v>302</v>
      </c>
      <c r="B11" s="3" t="s">
        <v>303</v>
      </c>
      <c r="D11" s="3" t="s">
        <v>256</v>
      </c>
      <c r="E11" s="1" t="s">
        <v>304</v>
      </c>
    </row>
    <row r="12" spans="1:28" ht="15.75" customHeight="1">
      <c r="A12" s="3" t="s">
        <v>302</v>
      </c>
      <c r="B12" s="3" t="s">
        <v>314</v>
      </c>
      <c r="D12" s="3" t="s">
        <v>268</v>
      </c>
      <c r="E12" s="1" t="s">
        <v>315</v>
      </c>
    </row>
    <row r="13" spans="1:28" ht="15.75" customHeight="1">
      <c r="A13" s="3" t="s">
        <v>302</v>
      </c>
      <c r="B13" s="3" t="s">
        <v>324</v>
      </c>
      <c r="D13" s="3" t="s">
        <v>325</v>
      </c>
      <c r="E13" s="1" t="s">
        <v>326</v>
      </c>
    </row>
    <row r="14" spans="1:28" ht="15.75" customHeight="1">
      <c r="A14" s="3" t="s">
        <v>302</v>
      </c>
      <c r="B14" s="3" t="s">
        <v>336</v>
      </c>
      <c r="D14" s="3" t="s">
        <v>337</v>
      </c>
      <c r="E14" s="1" t="s">
        <v>338</v>
      </c>
    </row>
    <row r="15" spans="1:28" ht="15.75" customHeight="1">
      <c r="A15" s="3" t="s">
        <v>302</v>
      </c>
      <c r="B15" s="3" t="s">
        <v>347</v>
      </c>
      <c r="D15" s="3" t="s">
        <v>280</v>
      </c>
      <c r="E15" s="1" t="s">
        <v>348</v>
      </c>
    </row>
    <row r="16" spans="1:28" ht="15.75" customHeight="1">
      <c r="A16" s="3" t="s">
        <v>302</v>
      </c>
      <c r="B16" s="3" t="s">
        <v>358</v>
      </c>
      <c r="D16" s="3" t="s">
        <v>291</v>
      </c>
      <c r="E16" s="1" t="s">
        <v>359</v>
      </c>
    </row>
    <row r="17" spans="5:5" ht="15.75" customHeight="1">
      <c r="E17" s="1"/>
    </row>
    <row r="18" spans="5:5" ht="15.75" customHeight="1">
      <c r="E18" s="1"/>
    </row>
    <row r="19" spans="5:5" ht="15.75" customHeight="1">
      <c r="E19" s="1"/>
    </row>
    <row r="20" spans="5:5" ht="15.75" customHeight="1">
      <c r="E20" s="1"/>
    </row>
    <row r="21" spans="5:5" ht="15.75" customHeight="1">
      <c r="E21" s="1"/>
    </row>
    <row r="22" spans="5:5" ht="15.75" customHeight="1">
      <c r="E22" s="1"/>
    </row>
    <row r="23" spans="5:5" ht="15.75" customHeight="1">
      <c r="E23" s="1"/>
    </row>
    <row r="24" spans="5:5" ht="15.75" customHeight="1">
      <c r="E24" s="1"/>
    </row>
    <row r="25" spans="5:5" ht="15.75" customHeight="1">
      <c r="E25" s="1"/>
    </row>
    <row r="26" spans="5:5" ht="15.75" customHeight="1">
      <c r="E26" s="1"/>
    </row>
    <row r="27" spans="5:5" ht="15.75" customHeight="1">
      <c r="E27" s="1"/>
    </row>
    <row r="28" spans="5:5" ht="15.75" customHeight="1">
      <c r="E28" s="1"/>
    </row>
    <row r="29" spans="5:5" ht="15.75" customHeight="1">
      <c r="E29" s="1"/>
    </row>
    <row r="30" spans="5:5" ht="15.75" customHeight="1">
      <c r="E30" s="1"/>
    </row>
    <row r="31" spans="5:5" ht="15.75" customHeight="1">
      <c r="E31" s="1"/>
    </row>
    <row r="32" spans="5:5"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3">
      <c r="E61" s="1"/>
    </row>
    <row r="62" spans="5:5" ht="13">
      <c r="E62" s="1"/>
    </row>
    <row r="63" spans="5:5" ht="13">
      <c r="E63" s="1"/>
    </row>
    <row r="64" spans="5:5" ht="13">
      <c r="E64" s="1"/>
    </row>
    <row r="65" spans="5:5" ht="13">
      <c r="E65" s="1"/>
    </row>
    <row r="66" spans="5:5" ht="13">
      <c r="E66" s="1"/>
    </row>
    <row r="67" spans="5:5" ht="13">
      <c r="E67" s="1"/>
    </row>
    <row r="68" spans="5:5" ht="13">
      <c r="E68" s="1"/>
    </row>
    <row r="69" spans="5:5" ht="13">
      <c r="E69" s="1"/>
    </row>
    <row r="70" spans="5:5" ht="13">
      <c r="E70" s="1"/>
    </row>
    <row r="71" spans="5:5" ht="13">
      <c r="E71" s="1"/>
    </row>
    <row r="72" spans="5:5" ht="13">
      <c r="E72" s="1"/>
    </row>
    <row r="73" spans="5:5" ht="13">
      <c r="E73" s="1"/>
    </row>
    <row r="74" spans="5:5" ht="13">
      <c r="E74" s="1"/>
    </row>
    <row r="75" spans="5:5" ht="13">
      <c r="E75" s="1"/>
    </row>
    <row r="76" spans="5:5" ht="13">
      <c r="E76" s="1"/>
    </row>
    <row r="77" spans="5:5" ht="13">
      <c r="E77" s="1"/>
    </row>
    <row r="78" spans="5:5" ht="13">
      <c r="E78" s="1"/>
    </row>
    <row r="79" spans="5:5" ht="13">
      <c r="E79" s="1"/>
    </row>
    <row r="80" spans="5:5" ht="13">
      <c r="E80" s="1"/>
    </row>
    <row r="81" spans="5:5" ht="13">
      <c r="E81" s="1"/>
    </row>
    <row r="82" spans="5:5" ht="13">
      <c r="E82" s="1"/>
    </row>
    <row r="83" spans="5:5" ht="13">
      <c r="E83" s="1"/>
    </row>
    <row r="84" spans="5:5" ht="13">
      <c r="E84" s="1"/>
    </row>
    <row r="85" spans="5:5" ht="13">
      <c r="E85" s="1"/>
    </row>
    <row r="86" spans="5:5" ht="13">
      <c r="E86" s="1"/>
    </row>
    <row r="87" spans="5:5" ht="13">
      <c r="E87" s="1"/>
    </row>
    <row r="88" spans="5:5" ht="13">
      <c r="E88" s="1"/>
    </row>
    <row r="89" spans="5:5" ht="13">
      <c r="E89" s="1"/>
    </row>
    <row r="90" spans="5:5" ht="13">
      <c r="E90" s="1"/>
    </row>
    <row r="91" spans="5:5" ht="13">
      <c r="E91" s="1"/>
    </row>
    <row r="92" spans="5:5" ht="13">
      <c r="E92" s="1"/>
    </row>
    <row r="93" spans="5:5" ht="13">
      <c r="E93" s="1"/>
    </row>
    <row r="94" spans="5:5" ht="13">
      <c r="E94" s="1"/>
    </row>
    <row r="95" spans="5:5" ht="13">
      <c r="E95" s="1"/>
    </row>
    <row r="96" spans="5:5" ht="13">
      <c r="E96" s="1"/>
    </row>
    <row r="97" spans="5:5" ht="13">
      <c r="E97" s="1"/>
    </row>
    <row r="98" spans="5:5" ht="13">
      <c r="E98" s="1"/>
    </row>
    <row r="99" spans="5:5" ht="13">
      <c r="E99" s="1"/>
    </row>
    <row r="100" spans="5:5" ht="13">
      <c r="E100" s="1"/>
    </row>
    <row r="101" spans="5:5" ht="13">
      <c r="E101" s="1"/>
    </row>
    <row r="102" spans="5:5" ht="13">
      <c r="E102" s="1"/>
    </row>
    <row r="103" spans="5:5" ht="13">
      <c r="E103" s="1"/>
    </row>
    <row r="104" spans="5:5" ht="13">
      <c r="E104" s="1"/>
    </row>
    <row r="105" spans="5:5" ht="13">
      <c r="E105" s="1"/>
    </row>
    <row r="106" spans="5:5" ht="13">
      <c r="E106" s="1"/>
    </row>
    <row r="107" spans="5:5" ht="13">
      <c r="E107" s="1"/>
    </row>
    <row r="108" spans="5:5" ht="13">
      <c r="E108" s="1"/>
    </row>
    <row r="109" spans="5:5" ht="13">
      <c r="E109" s="1"/>
    </row>
    <row r="110" spans="5:5" ht="13">
      <c r="E110" s="1"/>
    </row>
    <row r="111" spans="5:5" ht="13">
      <c r="E111" s="1"/>
    </row>
    <row r="112" spans="5:5" ht="13">
      <c r="E112" s="1"/>
    </row>
    <row r="113" spans="5:5" ht="13">
      <c r="E113" s="1"/>
    </row>
    <row r="114" spans="5:5" ht="13">
      <c r="E114" s="1"/>
    </row>
    <row r="115" spans="5:5" ht="13">
      <c r="E115" s="1"/>
    </row>
    <row r="116" spans="5:5" ht="13">
      <c r="E116" s="1"/>
    </row>
    <row r="117" spans="5:5" ht="13">
      <c r="E117" s="1"/>
    </row>
    <row r="118" spans="5:5" ht="13">
      <c r="E118" s="1"/>
    </row>
    <row r="119" spans="5:5" ht="13">
      <c r="E119" s="1"/>
    </row>
    <row r="120" spans="5:5" ht="13">
      <c r="E120" s="1"/>
    </row>
    <row r="121" spans="5:5" ht="13">
      <c r="E121" s="1"/>
    </row>
    <row r="122" spans="5:5" ht="13">
      <c r="E122" s="1"/>
    </row>
    <row r="123" spans="5:5" ht="13">
      <c r="E123" s="1"/>
    </row>
    <row r="124" spans="5:5" ht="13">
      <c r="E124" s="1"/>
    </row>
    <row r="125" spans="5:5" ht="13">
      <c r="E125" s="1"/>
    </row>
    <row r="126" spans="5:5" ht="13">
      <c r="E126" s="1"/>
    </row>
    <row r="127" spans="5:5" ht="13">
      <c r="E127" s="1"/>
    </row>
    <row r="128" spans="5:5" ht="13">
      <c r="E128" s="1"/>
    </row>
    <row r="129" spans="5:5" ht="13">
      <c r="E129" s="1"/>
    </row>
    <row r="130" spans="5:5" ht="13">
      <c r="E130" s="1"/>
    </row>
    <row r="131" spans="5:5" ht="13">
      <c r="E131" s="1"/>
    </row>
    <row r="132" spans="5:5" ht="13">
      <c r="E132" s="1"/>
    </row>
    <row r="133" spans="5:5" ht="13">
      <c r="E133" s="1"/>
    </row>
    <row r="134" spans="5:5" ht="13">
      <c r="E134" s="1"/>
    </row>
    <row r="135" spans="5:5" ht="13">
      <c r="E135" s="1"/>
    </row>
    <row r="136" spans="5:5" ht="13">
      <c r="E136" s="1"/>
    </row>
    <row r="137" spans="5:5" ht="13">
      <c r="E137" s="1"/>
    </row>
    <row r="138" spans="5:5" ht="13">
      <c r="E138" s="1"/>
    </row>
    <row r="139" spans="5:5" ht="13">
      <c r="E139" s="1"/>
    </row>
    <row r="140" spans="5:5" ht="13">
      <c r="E140" s="1"/>
    </row>
    <row r="141" spans="5:5" ht="13">
      <c r="E141" s="1"/>
    </row>
    <row r="142" spans="5:5" ht="13">
      <c r="E142" s="1"/>
    </row>
    <row r="143" spans="5:5" ht="13">
      <c r="E143" s="1"/>
    </row>
    <row r="144" spans="5:5" ht="13">
      <c r="E144" s="1"/>
    </row>
    <row r="145" spans="5:5" ht="13">
      <c r="E145" s="1"/>
    </row>
    <row r="146" spans="5:5" ht="13">
      <c r="E146" s="1"/>
    </row>
    <row r="147" spans="5:5" ht="13">
      <c r="E147" s="1"/>
    </row>
    <row r="148" spans="5:5" ht="13">
      <c r="E148" s="1"/>
    </row>
    <row r="149" spans="5:5" ht="13">
      <c r="E149" s="1"/>
    </row>
    <row r="150" spans="5:5" ht="13">
      <c r="E150" s="1"/>
    </row>
    <row r="151" spans="5:5" ht="13">
      <c r="E151" s="1"/>
    </row>
    <row r="152" spans="5:5" ht="13">
      <c r="E152" s="1"/>
    </row>
    <row r="153" spans="5:5" ht="13">
      <c r="E153" s="1"/>
    </row>
    <row r="154" spans="5:5" ht="13">
      <c r="E154" s="1"/>
    </row>
    <row r="155" spans="5:5" ht="13">
      <c r="E155" s="1"/>
    </row>
    <row r="156" spans="5:5" ht="13">
      <c r="E156" s="1"/>
    </row>
    <row r="157" spans="5:5" ht="13">
      <c r="E157" s="1"/>
    </row>
    <row r="158" spans="5:5" ht="13">
      <c r="E158" s="1"/>
    </row>
    <row r="159" spans="5:5" ht="13">
      <c r="E159" s="1"/>
    </row>
    <row r="160" spans="5:5" ht="13">
      <c r="E160" s="1"/>
    </row>
    <row r="161" spans="5:5" ht="13">
      <c r="E161" s="1"/>
    </row>
    <row r="162" spans="5:5" ht="13">
      <c r="E162" s="1"/>
    </row>
    <row r="163" spans="5:5" ht="13">
      <c r="E163" s="1"/>
    </row>
    <row r="164" spans="5:5" ht="13">
      <c r="E164" s="1"/>
    </row>
    <row r="165" spans="5:5" ht="13">
      <c r="E165" s="1"/>
    </row>
    <row r="166" spans="5:5" ht="13">
      <c r="E166" s="1"/>
    </row>
    <row r="167" spans="5:5" ht="13">
      <c r="E167" s="1"/>
    </row>
    <row r="168" spans="5:5" ht="13">
      <c r="E168" s="1"/>
    </row>
    <row r="169" spans="5:5" ht="13">
      <c r="E169" s="1"/>
    </row>
    <row r="170" spans="5:5" ht="13">
      <c r="E170" s="1"/>
    </row>
    <row r="171" spans="5:5" ht="13">
      <c r="E171" s="1"/>
    </row>
    <row r="172" spans="5:5" ht="13">
      <c r="E172" s="1"/>
    </row>
    <row r="173" spans="5:5" ht="13">
      <c r="E173" s="1"/>
    </row>
    <row r="174" spans="5:5" ht="13">
      <c r="E174" s="1"/>
    </row>
    <row r="175" spans="5:5" ht="13">
      <c r="E175" s="1"/>
    </row>
    <row r="176" spans="5:5" ht="13">
      <c r="E176" s="1"/>
    </row>
    <row r="177" spans="5:5" ht="13">
      <c r="E177" s="1"/>
    </row>
    <row r="178" spans="5:5" ht="13">
      <c r="E178" s="1"/>
    </row>
    <row r="179" spans="5:5" ht="13">
      <c r="E179" s="1"/>
    </row>
    <row r="180" spans="5:5" ht="13">
      <c r="E180" s="1"/>
    </row>
    <row r="181" spans="5:5" ht="13">
      <c r="E181" s="1"/>
    </row>
    <row r="182" spans="5:5" ht="13">
      <c r="E182" s="1"/>
    </row>
    <row r="183" spans="5:5" ht="13">
      <c r="E183" s="1"/>
    </row>
    <row r="184" spans="5:5" ht="13">
      <c r="E184" s="1"/>
    </row>
    <row r="185" spans="5:5" ht="13">
      <c r="E185" s="1"/>
    </row>
    <row r="186" spans="5:5" ht="13">
      <c r="E186" s="1"/>
    </row>
    <row r="187" spans="5:5" ht="13">
      <c r="E187" s="1"/>
    </row>
    <row r="188" spans="5:5" ht="13">
      <c r="E188" s="1"/>
    </row>
    <row r="189" spans="5:5" ht="13">
      <c r="E189" s="1"/>
    </row>
    <row r="190" spans="5:5" ht="13">
      <c r="E190" s="1"/>
    </row>
    <row r="191" spans="5:5" ht="13">
      <c r="E191" s="1"/>
    </row>
    <row r="192" spans="5:5" ht="13">
      <c r="E192" s="1"/>
    </row>
    <row r="193" spans="5:5" ht="13">
      <c r="E193" s="1"/>
    </row>
    <row r="194" spans="5:5" ht="13">
      <c r="E194" s="1"/>
    </row>
    <row r="195" spans="5:5" ht="13">
      <c r="E195" s="1"/>
    </row>
    <row r="196" spans="5:5" ht="13">
      <c r="E196" s="1"/>
    </row>
    <row r="197" spans="5:5" ht="13">
      <c r="E197" s="1"/>
    </row>
    <row r="198" spans="5:5" ht="13">
      <c r="E198" s="1"/>
    </row>
    <row r="199" spans="5:5" ht="13">
      <c r="E199" s="1"/>
    </row>
    <row r="200" spans="5:5" ht="13">
      <c r="E200" s="1"/>
    </row>
    <row r="201" spans="5:5" ht="13">
      <c r="E201" s="1"/>
    </row>
    <row r="202" spans="5:5" ht="13">
      <c r="E202" s="1"/>
    </row>
    <row r="203" spans="5:5" ht="13">
      <c r="E203" s="1"/>
    </row>
    <row r="204" spans="5:5" ht="13">
      <c r="E204" s="1"/>
    </row>
    <row r="205" spans="5:5" ht="13">
      <c r="E205" s="1"/>
    </row>
    <row r="206" spans="5:5" ht="13">
      <c r="E206" s="1"/>
    </row>
    <row r="207" spans="5:5" ht="13">
      <c r="E207" s="1"/>
    </row>
    <row r="208" spans="5:5" ht="13">
      <c r="E208" s="1"/>
    </row>
    <row r="209" spans="5:5" ht="13">
      <c r="E209" s="1"/>
    </row>
    <row r="210" spans="5:5" ht="13">
      <c r="E210" s="1"/>
    </row>
    <row r="211" spans="5:5" ht="13">
      <c r="E211" s="1"/>
    </row>
    <row r="212" spans="5:5" ht="13">
      <c r="E212" s="1"/>
    </row>
    <row r="213" spans="5:5" ht="13">
      <c r="E213" s="1"/>
    </row>
    <row r="214" spans="5:5" ht="13">
      <c r="E214" s="1"/>
    </row>
    <row r="215" spans="5:5" ht="13">
      <c r="E215" s="1"/>
    </row>
    <row r="216" spans="5:5" ht="13">
      <c r="E216" s="1"/>
    </row>
    <row r="217" spans="5:5" ht="13">
      <c r="E217" s="1"/>
    </row>
    <row r="218" spans="5:5" ht="13">
      <c r="E218" s="1"/>
    </row>
    <row r="219" spans="5:5" ht="13">
      <c r="E219" s="1"/>
    </row>
    <row r="220" spans="5:5" ht="13">
      <c r="E220" s="1"/>
    </row>
    <row r="221" spans="5:5" ht="13">
      <c r="E221" s="1"/>
    </row>
    <row r="222" spans="5:5" ht="13">
      <c r="E222" s="1"/>
    </row>
    <row r="223" spans="5:5" ht="13">
      <c r="E223" s="1"/>
    </row>
    <row r="224" spans="5:5" ht="13">
      <c r="E224" s="1"/>
    </row>
    <row r="225" spans="5:5" ht="13">
      <c r="E225" s="1"/>
    </row>
    <row r="226" spans="5:5" ht="13">
      <c r="E226" s="1"/>
    </row>
    <row r="227" spans="5:5" ht="13">
      <c r="E227" s="1"/>
    </row>
    <row r="228" spans="5:5" ht="13">
      <c r="E228" s="1"/>
    </row>
    <row r="229" spans="5:5" ht="13">
      <c r="E229" s="1"/>
    </row>
    <row r="230" spans="5:5" ht="13">
      <c r="E230" s="1"/>
    </row>
    <row r="231" spans="5:5" ht="13">
      <c r="E231" s="1"/>
    </row>
    <row r="232" spans="5:5" ht="13">
      <c r="E232" s="1"/>
    </row>
    <row r="233" spans="5:5" ht="13">
      <c r="E233" s="1"/>
    </row>
    <row r="234" spans="5:5" ht="13">
      <c r="E234" s="1"/>
    </row>
    <row r="235" spans="5:5" ht="13">
      <c r="E235" s="1"/>
    </row>
    <row r="236" spans="5:5" ht="13">
      <c r="E236" s="1"/>
    </row>
    <row r="237" spans="5:5" ht="13">
      <c r="E237" s="1"/>
    </row>
    <row r="238" spans="5:5" ht="13">
      <c r="E238" s="1"/>
    </row>
    <row r="239" spans="5:5" ht="13">
      <c r="E239" s="1"/>
    </row>
    <row r="240" spans="5:5" ht="13">
      <c r="E240" s="1"/>
    </row>
    <row r="241" spans="5:5" ht="13">
      <c r="E241" s="1"/>
    </row>
    <row r="242" spans="5:5" ht="13">
      <c r="E242" s="1"/>
    </row>
    <row r="243" spans="5:5" ht="13">
      <c r="E243" s="1"/>
    </row>
    <row r="244" spans="5:5" ht="13">
      <c r="E244" s="1"/>
    </row>
    <row r="245" spans="5:5" ht="13">
      <c r="E245" s="1"/>
    </row>
    <row r="246" spans="5:5" ht="13">
      <c r="E246" s="1"/>
    </row>
    <row r="247" spans="5:5" ht="13">
      <c r="E247" s="1"/>
    </row>
    <row r="248" spans="5:5" ht="13">
      <c r="E248" s="1"/>
    </row>
    <row r="249" spans="5:5" ht="13">
      <c r="E249" s="1"/>
    </row>
    <row r="250" spans="5:5" ht="13">
      <c r="E250" s="1"/>
    </row>
    <row r="251" spans="5:5" ht="13">
      <c r="E251" s="1"/>
    </row>
    <row r="252" spans="5:5" ht="13">
      <c r="E252" s="1"/>
    </row>
    <row r="253" spans="5:5" ht="13">
      <c r="E253" s="1"/>
    </row>
    <row r="254" spans="5:5" ht="13">
      <c r="E254" s="1"/>
    </row>
    <row r="255" spans="5:5" ht="13">
      <c r="E255" s="1"/>
    </row>
    <row r="256" spans="5:5" ht="13">
      <c r="E256" s="1"/>
    </row>
    <row r="257" spans="5:5" ht="13">
      <c r="E257" s="1"/>
    </row>
    <row r="258" spans="5:5" ht="13">
      <c r="E258" s="1"/>
    </row>
    <row r="259" spans="5:5" ht="13">
      <c r="E259" s="1"/>
    </row>
    <row r="260" spans="5:5" ht="13">
      <c r="E260" s="1"/>
    </row>
    <row r="261" spans="5:5" ht="13">
      <c r="E261" s="1"/>
    </row>
    <row r="262" spans="5:5" ht="13">
      <c r="E262" s="1"/>
    </row>
    <row r="263" spans="5:5" ht="13">
      <c r="E263" s="1"/>
    </row>
    <row r="264" spans="5:5" ht="13">
      <c r="E264" s="1"/>
    </row>
    <row r="265" spans="5:5" ht="13">
      <c r="E265" s="1"/>
    </row>
    <row r="266" spans="5:5" ht="13">
      <c r="E266" s="1"/>
    </row>
    <row r="267" spans="5:5" ht="13">
      <c r="E267" s="1"/>
    </row>
    <row r="268" spans="5:5" ht="13">
      <c r="E268" s="1"/>
    </row>
    <row r="269" spans="5:5" ht="13">
      <c r="E269" s="1"/>
    </row>
    <row r="270" spans="5:5" ht="13">
      <c r="E270" s="1"/>
    </row>
    <row r="271" spans="5:5" ht="13">
      <c r="E271" s="1"/>
    </row>
    <row r="272" spans="5:5" ht="13">
      <c r="E272" s="1"/>
    </row>
    <row r="273" spans="5:5" ht="13">
      <c r="E273" s="1"/>
    </row>
    <row r="274" spans="5:5" ht="13">
      <c r="E274" s="1"/>
    </row>
    <row r="275" spans="5:5" ht="13">
      <c r="E275" s="1"/>
    </row>
    <row r="276" spans="5:5" ht="13">
      <c r="E276" s="1"/>
    </row>
    <row r="277" spans="5:5" ht="13">
      <c r="E277" s="1"/>
    </row>
    <row r="278" spans="5:5" ht="13">
      <c r="E278" s="1"/>
    </row>
    <row r="279" spans="5:5" ht="13">
      <c r="E279" s="1"/>
    </row>
    <row r="280" spans="5:5" ht="13">
      <c r="E280" s="1"/>
    </row>
    <row r="281" spans="5:5" ht="13">
      <c r="E281" s="1"/>
    </row>
    <row r="282" spans="5:5" ht="13">
      <c r="E282" s="1"/>
    </row>
    <row r="283" spans="5:5" ht="13">
      <c r="E283" s="1"/>
    </row>
    <row r="284" spans="5:5" ht="13">
      <c r="E284" s="1"/>
    </row>
    <row r="285" spans="5:5" ht="13">
      <c r="E285" s="1"/>
    </row>
    <row r="286" spans="5:5" ht="13">
      <c r="E286" s="1"/>
    </row>
    <row r="287" spans="5:5" ht="13">
      <c r="E287" s="1"/>
    </row>
    <row r="288" spans="5:5" ht="13">
      <c r="E288" s="1"/>
    </row>
    <row r="289" spans="5:5" ht="13">
      <c r="E289" s="1"/>
    </row>
    <row r="290" spans="5:5" ht="13">
      <c r="E290" s="1"/>
    </row>
    <row r="291" spans="5:5" ht="13">
      <c r="E291" s="1"/>
    </row>
    <row r="292" spans="5:5" ht="13">
      <c r="E292" s="1"/>
    </row>
    <row r="293" spans="5:5" ht="13">
      <c r="E293" s="1"/>
    </row>
    <row r="294" spans="5:5" ht="13">
      <c r="E294" s="1"/>
    </row>
    <row r="295" spans="5:5" ht="13">
      <c r="E295" s="1"/>
    </row>
    <row r="296" spans="5:5" ht="13">
      <c r="E296" s="1"/>
    </row>
    <row r="297" spans="5:5" ht="13">
      <c r="E297" s="1"/>
    </row>
    <row r="298" spans="5:5" ht="13">
      <c r="E298" s="1"/>
    </row>
    <row r="299" spans="5:5" ht="13">
      <c r="E299" s="1"/>
    </row>
    <row r="300" spans="5:5" ht="13">
      <c r="E300" s="1"/>
    </row>
    <row r="301" spans="5:5" ht="13">
      <c r="E301" s="1"/>
    </row>
    <row r="302" spans="5:5" ht="13">
      <c r="E302" s="1"/>
    </row>
    <row r="303" spans="5:5" ht="13">
      <c r="E303" s="1"/>
    </row>
    <row r="304" spans="5:5" ht="13">
      <c r="E304" s="1"/>
    </row>
    <row r="305" spans="5:5" ht="13">
      <c r="E305" s="1"/>
    </row>
    <row r="306" spans="5:5" ht="13">
      <c r="E306" s="1"/>
    </row>
    <row r="307" spans="5:5" ht="13">
      <c r="E307" s="1"/>
    </row>
    <row r="308" spans="5:5" ht="13">
      <c r="E308" s="1"/>
    </row>
    <row r="309" spans="5:5" ht="13">
      <c r="E309" s="1"/>
    </row>
    <row r="310" spans="5:5" ht="13">
      <c r="E310" s="1"/>
    </row>
    <row r="311" spans="5:5" ht="13">
      <c r="E311" s="1"/>
    </row>
    <row r="312" spans="5:5" ht="13">
      <c r="E312" s="1"/>
    </row>
    <row r="313" spans="5:5" ht="13">
      <c r="E313" s="1"/>
    </row>
    <row r="314" spans="5:5" ht="13">
      <c r="E314" s="1"/>
    </row>
    <row r="315" spans="5:5" ht="13">
      <c r="E315" s="1"/>
    </row>
    <row r="316" spans="5:5" ht="13">
      <c r="E316" s="1"/>
    </row>
    <row r="317" spans="5:5" ht="13">
      <c r="E317" s="1"/>
    </row>
    <row r="318" spans="5:5" ht="13">
      <c r="E318" s="1"/>
    </row>
    <row r="319" spans="5:5" ht="13">
      <c r="E319" s="1"/>
    </row>
    <row r="320" spans="5:5" ht="13">
      <c r="E320" s="1"/>
    </row>
    <row r="321" spans="5:5" ht="13">
      <c r="E321" s="1"/>
    </row>
    <row r="322" spans="5:5" ht="13">
      <c r="E322" s="1"/>
    </row>
    <row r="323" spans="5:5" ht="13">
      <c r="E323" s="1"/>
    </row>
    <row r="324" spans="5:5" ht="13">
      <c r="E324" s="1"/>
    </row>
    <row r="325" spans="5:5" ht="13">
      <c r="E325" s="1"/>
    </row>
    <row r="326" spans="5:5" ht="13">
      <c r="E326" s="1"/>
    </row>
    <row r="327" spans="5:5" ht="13">
      <c r="E327" s="1"/>
    </row>
    <row r="328" spans="5:5" ht="13">
      <c r="E328" s="1"/>
    </row>
    <row r="329" spans="5:5" ht="13">
      <c r="E329" s="1"/>
    </row>
    <row r="330" spans="5:5" ht="13">
      <c r="E330" s="1"/>
    </row>
    <row r="331" spans="5:5" ht="13">
      <c r="E331" s="1"/>
    </row>
    <row r="332" spans="5:5" ht="13">
      <c r="E332" s="1"/>
    </row>
    <row r="333" spans="5:5" ht="13">
      <c r="E333" s="1"/>
    </row>
    <row r="334" spans="5:5" ht="13">
      <c r="E334" s="1"/>
    </row>
    <row r="335" spans="5:5" ht="13">
      <c r="E335" s="1"/>
    </row>
    <row r="336" spans="5:5" ht="13">
      <c r="E336" s="1"/>
    </row>
    <row r="337" spans="5:5" ht="13">
      <c r="E337" s="1"/>
    </row>
    <row r="338" spans="5:5" ht="13">
      <c r="E338" s="1"/>
    </row>
    <row r="339" spans="5:5" ht="13">
      <c r="E339" s="1"/>
    </row>
    <row r="340" spans="5:5" ht="13">
      <c r="E340" s="1"/>
    </row>
    <row r="341" spans="5:5" ht="13">
      <c r="E341" s="1"/>
    </row>
    <row r="342" spans="5:5" ht="13">
      <c r="E342" s="1"/>
    </row>
    <row r="343" spans="5:5" ht="13">
      <c r="E343" s="1"/>
    </row>
    <row r="344" spans="5:5" ht="13">
      <c r="E344" s="1"/>
    </row>
    <row r="345" spans="5:5" ht="13">
      <c r="E345" s="1"/>
    </row>
    <row r="346" spans="5:5" ht="13">
      <c r="E346" s="1"/>
    </row>
    <row r="347" spans="5:5" ht="13">
      <c r="E347" s="1"/>
    </row>
    <row r="348" spans="5:5" ht="13">
      <c r="E348" s="1"/>
    </row>
    <row r="349" spans="5:5" ht="13">
      <c r="E349" s="1"/>
    </row>
    <row r="350" spans="5:5" ht="13">
      <c r="E350" s="1"/>
    </row>
    <row r="351" spans="5:5" ht="13">
      <c r="E351" s="1"/>
    </row>
    <row r="352" spans="5:5" ht="13">
      <c r="E352" s="1"/>
    </row>
    <row r="353" spans="5:5" ht="13">
      <c r="E353" s="1"/>
    </row>
    <row r="354" spans="5:5" ht="13">
      <c r="E354" s="1"/>
    </row>
    <row r="355" spans="5:5" ht="13">
      <c r="E355" s="1"/>
    </row>
    <row r="356" spans="5:5" ht="13">
      <c r="E356" s="1"/>
    </row>
    <row r="357" spans="5:5" ht="13">
      <c r="E357" s="1"/>
    </row>
    <row r="358" spans="5:5" ht="13">
      <c r="E358" s="1"/>
    </row>
    <row r="359" spans="5:5" ht="13">
      <c r="E359" s="1"/>
    </row>
    <row r="360" spans="5:5" ht="13">
      <c r="E360" s="1"/>
    </row>
    <row r="361" spans="5:5" ht="13">
      <c r="E361" s="1"/>
    </row>
    <row r="362" spans="5:5" ht="13">
      <c r="E362" s="1"/>
    </row>
    <row r="363" spans="5:5" ht="13">
      <c r="E363" s="1"/>
    </row>
    <row r="364" spans="5:5" ht="13">
      <c r="E364" s="1"/>
    </row>
    <row r="365" spans="5:5" ht="13">
      <c r="E365" s="1"/>
    </row>
    <row r="366" spans="5:5" ht="13">
      <c r="E366" s="1"/>
    </row>
    <row r="367" spans="5:5" ht="13">
      <c r="E367" s="1"/>
    </row>
    <row r="368" spans="5:5" ht="13">
      <c r="E368" s="1"/>
    </row>
    <row r="369" spans="5:5" ht="13">
      <c r="E369" s="1"/>
    </row>
    <row r="370" spans="5:5" ht="13">
      <c r="E370" s="1"/>
    </row>
    <row r="371" spans="5:5" ht="13">
      <c r="E371" s="1"/>
    </row>
    <row r="372" spans="5:5" ht="13">
      <c r="E372" s="1"/>
    </row>
    <row r="373" spans="5:5" ht="13">
      <c r="E373" s="1"/>
    </row>
    <row r="374" spans="5:5" ht="13">
      <c r="E374" s="1"/>
    </row>
    <row r="375" spans="5:5" ht="13">
      <c r="E375" s="1"/>
    </row>
    <row r="376" spans="5:5" ht="13">
      <c r="E376" s="1"/>
    </row>
    <row r="377" spans="5:5" ht="13">
      <c r="E377" s="1"/>
    </row>
    <row r="378" spans="5:5" ht="13">
      <c r="E378" s="1"/>
    </row>
    <row r="379" spans="5:5" ht="13">
      <c r="E379" s="1"/>
    </row>
    <row r="380" spans="5:5" ht="13">
      <c r="E380" s="1"/>
    </row>
    <row r="381" spans="5:5" ht="13">
      <c r="E381" s="1"/>
    </row>
    <row r="382" spans="5:5" ht="13">
      <c r="E382" s="1"/>
    </row>
    <row r="383" spans="5:5" ht="13">
      <c r="E383" s="1"/>
    </row>
    <row r="384" spans="5:5" ht="13">
      <c r="E384" s="1"/>
    </row>
    <row r="385" spans="5:5" ht="13">
      <c r="E385" s="1"/>
    </row>
    <row r="386" spans="5:5" ht="13">
      <c r="E386" s="1"/>
    </row>
    <row r="387" spans="5:5" ht="13">
      <c r="E387" s="1"/>
    </row>
    <row r="388" spans="5:5" ht="13">
      <c r="E388" s="1"/>
    </row>
    <row r="389" spans="5:5" ht="13">
      <c r="E389" s="1"/>
    </row>
    <row r="390" spans="5:5" ht="13">
      <c r="E390" s="1"/>
    </row>
    <row r="391" spans="5:5" ht="13">
      <c r="E391" s="1"/>
    </row>
    <row r="392" spans="5:5" ht="13">
      <c r="E392" s="1"/>
    </row>
    <row r="393" spans="5:5" ht="13">
      <c r="E393" s="1"/>
    </row>
    <row r="394" spans="5:5" ht="13">
      <c r="E394" s="1"/>
    </row>
    <row r="395" spans="5:5" ht="13">
      <c r="E395" s="1"/>
    </row>
    <row r="396" spans="5:5" ht="13">
      <c r="E396" s="1"/>
    </row>
    <row r="397" spans="5:5" ht="13">
      <c r="E397" s="1"/>
    </row>
    <row r="398" spans="5:5" ht="13">
      <c r="E398" s="1"/>
    </row>
    <row r="399" spans="5:5" ht="13">
      <c r="E399" s="1"/>
    </row>
    <row r="400" spans="5:5" ht="13">
      <c r="E400" s="1"/>
    </row>
    <row r="401" spans="5:5" ht="13">
      <c r="E401" s="1"/>
    </row>
    <row r="402" spans="5:5" ht="13">
      <c r="E402" s="1"/>
    </row>
    <row r="403" spans="5:5" ht="13">
      <c r="E403" s="1"/>
    </row>
    <row r="404" spans="5:5" ht="13">
      <c r="E404" s="1"/>
    </row>
    <row r="405" spans="5:5" ht="13">
      <c r="E405" s="1"/>
    </row>
    <row r="406" spans="5:5" ht="13">
      <c r="E406" s="1"/>
    </row>
    <row r="407" spans="5:5" ht="13">
      <c r="E407" s="1"/>
    </row>
    <row r="408" spans="5:5" ht="13">
      <c r="E408" s="1"/>
    </row>
    <row r="409" spans="5:5" ht="13">
      <c r="E409" s="1"/>
    </row>
    <row r="410" spans="5:5" ht="13">
      <c r="E410" s="1"/>
    </row>
    <row r="411" spans="5:5" ht="13">
      <c r="E411" s="1"/>
    </row>
    <row r="412" spans="5:5" ht="13">
      <c r="E412" s="1"/>
    </row>
    <row r="413" spans="5:5" ht="13">
      <c r="E413" s="1"/>
    </row>
    <row r="414" spans="5:5" ht="13">
      <c r="E414" s="1"/>
    </row>
    <row r="415" spans="5:5" ht="13">
      <c r="E415" s="1"/>
    </row>
    <row r="416" spans="5:5" ht="13">
      <c r="E416" s="1"/>
    </row>
    <row r="417" spans="5:5" ht="13">
      <c r="E417" s="1"/>
    </row>
    <row r="418" spans="5:5" ht="13">
      <c r="E418" s="1"/>
    </row>
    <row r="419" spans="5:5" ht="13">
      <c r="E419" s="1"/>
    </row>
    <row r="420" spans="5:5" ht="13">
      <c r="E420" s="1"/>
    </row>
    <row r="421" spans="5:5" ht="13">
      <c r="E421" s="1"/>
    </row>
    <row r="422" spans="5:5" ht="13">
      <c r="E422" s="1"/>
    </row>
    <row r="423" spans="5:5" ht="13">
      <c r="E423" s="1"/>
    </row>
    <row r="424" spans="5:5" ht="13">
      <c r="E424" s="1"/>
    </row>
    <row r="425" spans="5:5" ht="13">
      <c r="E425" s="1"/>
    </row>
    <row r="426" spans="5:5" ht="13">
      <c r="E426" s="1"/>
    </row>
    <row r="427" spans="5:5" ht="13">
      <c r="E427" s="1"/>
    </row>
    <row r="428" spans="5:5" ht="13">
      <c r="E428" s="1"/>
    </row>
    <row r="429" spans="5:5" ht="13">
      <c r="E429" s="1"/>
    </row>
    <row r="430" spans="5:5" ht="13">
      <c r="E430" s="1"/>
    </row>
    <row r="431" spans="5:5" ht="13">
      <c r="E431" s="1"/>
    </row>
    <row r="432" spans="5:5" ht="13">
      <c r="E432" s="1"/>
    </row>
    <row r="433" spans="5:5" ht="13">
      <c r="E433" s="1"/>
    </row>
    <row r="434" spans="5:5" ht="13">
      <c r="E434" s="1"/>
    </row>
    <row r="435" spans="5:5" ht="13">
      <c r="E435" s="1"/>
    </row>
    <row r="436" spans="5:5" ht="13">
      <c r="E436" s="1"/>
    </row>
    <row r="437" spans="5:5" ht="13">
      <c r="E437" s="1"/>
    </row>
    <row r="438" spans="5:5" ht="13">
      <c r="E438" s="1"/>
    </row>
    <row r="439" spans="5:5" ht="13">
      <c r="E439" s="1"/>
    </row>
    <row r="440" spans="5:5" ht="13">
      <c r="E440" s="1"/>
    </row>
    <row r="441" spans="5:5" ht="13">
      <c r="E441" s="1"/>
    </row>
    <row r="442" spans="5:5" ht="13">
      <c r="E442" s="1"/>
    </row>
    <row r="443" spans="5:5" ht="13">
      <c r="E443" s="1"/>
    </row>
    <row r="444" spans="5:5" ht="13">
      <c r="E444" s="1"/>
    </row>
    <row r="445" spans="5:5" ht="13">
      <c r="E445" s="1"/>
    </row>
    <row r="446" spans="5:5" ht="13">
      <c r="E446" s="1"/>
    </row>
    <row r="447" spans="5:5" ht="13">
      <c r="E447" s="1"/>
    </row>
    <row r="448" spans="5:5" ht="13">
      <c r="E448" s="1"/>
    </row>
    <row r="449" spans="5:5" ht="13">
      <c r="E449" s="1"/>
    </row>
    <row r="450" spans="5:5" ht="13">
      <c r="E450" s="1"/>
    </row>
    <row r="451" spans="5:5" ht="13">
      <c r="E451" s="1"/>
    </row>
    <row r="452" spans="5:5" ht="13">
      <c r="E452" s="1"/>
    </row>
    <row r="453" spans="5:5" ht="13">
      <c r="E453" s="1"/>
    </row>
    <row r="454" spans="5:5" ht="13">
      <c r="E454" s="1"/>
    </row>
    <row r="455" spans="5:5" ht="13">
      <c r="E455" s="1"/>
    </row>
    <row r="456" spans="5:5" ht="13">
      <c r="E456" s="1"/>
    </row>
    <row r="457" spans="5:5" ht="13">
      <c r="E457" s="1"/>
    </row>
    <row r="458" spans="5:5" ht="13">
      <c r="E458" s="1"/>
    </row>
    <row r="459" spans="5:5" ht="13">
      <c r="E459" s="1"/>
    </row>
    <row r="460" spans="5:5" ht="13">
      <c r="E460" s="1"/>
    </row>
    <row r="461" spans="5:5" ht="13">
      <c r="E461" s="1"/>
    </row>
    <row r="462" spans="5:5" ht="13">
      <c r="E462" s="1"/>
    </row>
    <row r="463" spans="5:5" ht="13">
      <c r="E463" s="1"/>
    </row>
    <row r="464" spans="5:5" ht="13">
      <c r="E464" s="1"/>
    </row>
    <row r="465" spans="5:5" ht="13">
      <c r="E465" s="1"/>
    </row>
    <row r="466" spans="5:5" ht="13">
      <c r="E466" s="1"/>
    </row>
    <row r="467" spans="5:5" ht="13">
      <c r="E467" s="1"/>
    </row>
    <row r="468" spans="5:5" ht="13">
      <c r="E468" s="1"/>
    </row>
    <row r="469" spans="5:5" ht="13">
      <c r="E469" s="1"/>
    </row>
    <row r="470" spans="5:5" ht="13">
      <c r="E470" s="1"/>
    </row>
    <row r="471" spans="5:5" ht="13">
      <c r="E471" s="1"/>
    </row>
    <row r="472" spans="5:5" ht="13">
      <c r="E472" s="1"/>
    </row>
    <row r="473" spans="5:5" ht="13">
      <c r="E473" s="1"/>
    </row>
    <row r="474" spans="5:5" ht="13">
      <c r="E474" s="1"/>
    </row>
    <row r="475" spans="5:5" ht="13">
      <c r="E475" s="1"/>
    </row>
    <row r="476" spans="5:5" ht="13">
      <c r="E476" s="1"/>
    </row>
    <row r="477" spans="5:5" ht="13">
      <c r="E477" s="1"/>
    </row>
    <row r="478" spans="5:5" ht="13">
      <c r="E478" s="1"/>
    </row>
    <row r="479" spans="5:5" ht="13">
      <c r="E479" s="1"/>
    </row>
    <row r="480" spans="5:5" ht="13">
      <c r="E480" s="1"/>
    </row>
    <row r="481" spans="5:5" ht="13">
      <c r="E481" s="1"/>
    </row>
    <row r="482" spans="5:5" ht="13">
      <c r="E482" s="1"/>
    </row>
    <row r="483" spans="5:5" ht="13">
      <c r="E483" s="1"/>
    </row>
    <row r="484" spans="5:5" ht="13">
      <c r="E484" s="1"/>
    </row>
    <row r="485" spans="5:5" ht="13">
      <c r="E485" s="1"/>
    </row>
    <row r="486" spans="5:5" ht="13">
      <c r="E486" s="1"/>
    </row>
    <row r="487" spans="5:5" ht="13">
      <c r="E487" s="1"/>
    </row>
    <row r="488" spans="5:5" ht="13">
      <c r="E488" s="1"/>
    </row>
    <row r="489" spans="5:5" ht="13">
      <c r="E489" s="1"/>
    </row>
    <row r="490" spans="5:5" ht="13">
      <c r="E490" s="1"/>
    </row>
    <row r="491" spans="5:5" ht="13">
      <c r="E491" s="1"/>
    </row>
    <row r="492" spans="5:5" ht="13">
      <c r="E492" s="1"/>
    </row>
    <row r="493" spans="5:5" ht="13">
      <c r="E493" s="1"/>
    </row>
    <row r="494" spans="5:5" ht="13">
      <c r="E494" s="1"/>
    </row>
    <row r="495" spans="5:5" ht="13">
      <c r="E495" s="1"/>
    </row>
    <row r="496" spans="5:5" ht="13">
      <c r="E496" s="1"/>
    </row>
    <row r="497" spans="5:5" ht="13">
      <c r="E497" s="1"/>
    </row>
    <row r="498" spans="5:5" ht="13">
      <c r="E498" s="1"/>
    </row>
    <row r="499" spans="5:5" ht="13">
      <c r="E499" s="1"/>
    </row>
    <row r="500" spans="5:5" ht="13">
      <c r="E500" s="1"/>
    </row>
    <row r="501" spans="5:5" ht="13">
      <c r="E501" s="1"/>
    </row>
    <row r="502" spans="5:5" ht="13">
      <c r="E502" s="1"/>
    </row>
    <row r="503" spans="5:5" ht="13">
      <c r="E503" s="1"/>
    </row>
    <row r="504" spans="5:5" ht="13">
      <c r="E504" s="1"/>
    </row>
    <row r="505" spans="5:5" ht="13">
      <c r="E505" s="1"/>
    </row>
    <row r="506" spans="5:5" ht="13">
      <c r="E506" s="1"/>
    </row>
    <row r="507" spans="5:5" ht="13">
      <c r="E507" s="1"/>
    </row>
    <row r="508" spans="5:5" ht="13">
      <c r="E508" s="1"/>
    </row>
    <row r="509" spans="5:5" ht="13">
      <c r="E509" s="1"/>
    </row>
    <row r="510" spans="5:5" ht="13">
      <c r="E510" s="1"/>
    </row>
    <row r="511" spans="5:5" ht="13">
      <c r="E511" s="1"/>
    </row>
    <row r="512" spans="5:5" ht="13">
      <c r="E512" s="1"/>
    </row>
    <row r="513" spans="5:5" ht="13">
      <c r="E513" s="1"/>
    </row>
    <row r="514" spans="5:5" ht="13">
      <c r="E514" s="1"/>
    </row>
    <row r="515" spans="5:5" ht="13">
      <c r="E515" s="1"/>
    </row>
    <row r="516" spans="5:5" ht="13">
      <c r="E516" s="1"/>
    </row>
    <row r="517" spans="5:5" ht="13">
      <c r="E517" s="1"/>
    </row>
    <row r="518" spans="5:5" ht="13">
      <c r="E518" s="1"/>
    </row>
    <row r="519" spans="5:5" ht="13">
      <c r="E519" s="1"/>
    </row>
    <row r="520" spans="5:5" ht="13">
      <c r="E520" s="1"/>
    </row>
    <row r="521" spans="5:5" ht="13">
      <c r="E521" s="1"/>
    </row>
    <row r="522" spans="5:5" ht="13">
      <c r="E522" s="1"/>
    </row>
    <row r="523" spans="5:5" ht="13">
      <c r="E523" s="1"/>
    </row>
    <row r="524" spans="5:5" ht="13">
      <c r="E524" s="1"/>
    </row>
    <row r="525" spans="5:5" ht="13">
      <c r="E525" s="1"/>
    </row>
    <row r="526" spans="5:5" ht="13">
      <c r="E526" s="1"/>
    </row>
    <row r="527" spans="5:5" ht="13">
      <c r="E527" s="1"/>
    </row>
    <row r="528" spans="5:5" ht="13">
      <c r="E528" s="1"/>
    </row>
    <row r="529" spans="5:5" ht="13">
      <c r="E529" s="1"/>
    </row>
    <row r="530" spans="5:5" ht="13">
      <c r="E530" s="1"/>
    </row>
    <row r="531" spans="5:5" ht="13">
      <c r="E531" s="1"/>
    </row>
    <row r="532" spans="5:5" ht="13">
      <c r="E532" s="1"/>
    </row>
    <row r="533" spans="5:5" ht="13">
      <c r="E533" s="1"/>
    </row>
    <row r="534" spans="5:5" ht="13">
      <c r="E534" s="1"/>
    </row>
    <row r="535" spans="5:5" ht="13">
      <c r="E535" s="1"/>
    </row>
    <row r="536" spans="5:5" ht="13">
      <c r="E536" s="1"/>
    </row>
    <row r="537" spans="5:5" ht="13">
      <c r="E537" s="1"/>
    </row>
    <row r="538" spans="5:5" ht="13">
      <c r="E538" s="1"/>
    </row>
    <row r="539" spans="5:5" ht="13">
      <c r="E539" s="1"/>
    </row>
    <row r="540" spans="5:5" ht="13">
      <c r="E540" s="1"/>
    </row>
    <row r="541" spans="5:5" ht="13">
      <c r="E541" s="1"/>
    </row>
    <row r="542" spans="5:5" ht="13">
      <c r="E542" s="1"/>
    </row>
    <row r="543" spans="5:5" ht="13">
      <c r="E543" s="1"/>
    </row>
    <row r="544" spans="5:5" ht="13">
      <c r="E544" s="1"/>
    </row>
    <row r="545" spans="5:5" ht="13">
      <c r="E545" s="1"/>
    </row>
    <row r="546" spans="5:5" ht="13">
      <c r="E546" s="1"/>
    </row>
    <row r="547" spans="5:5" ht="13">
      <c r="E547" s="1"/>
    </row>
    <row r="548" spans="5:5" ht="13">
      <c r="E548" s="1"/>
    </row>
    <row r="549" spans="5:5" ht="13">
      <c r="E549" s="1"/>
    </row>
    <row r="550" spans="5:5" ht="13">
      <c r="E550" s="1"/>
    </row>
    <row r="551" spans="5:5" ht="13">
      <c r="E551" s="1"/>
    </row>
    <row r="552" spans="5:5" ht="13">
      <c r="E552" s="1"/>
    </row>
    <row r="553" spans="5:5" ht="13">
      <c r="E553" s="1"/>
    </row>
    <row r="554" spans="5:5" ht="13">
      <c r="E554" s="1"/>
    </row>
    <row r="555" spans="5:5" ht="13">
      <c r="E555" s="1"/>
    </row>
    <row r="556" spans="5:5" ht="13">
      <c r="E556" s="1"/>
    </row>
    <row r="557" spans="5:5" ht="13">
      <c r="E557" s="1"/>
    </row>
    <row r="558" spans="5:5" ht="13">
      <c r="E558" s="1"/>
    </row>
    <row r="559" spans="5:5" ht="13">
      <c r="E559" s="1"/>
    </row>
    <row r="560" spans="5:5" ht="13">
      <c r="E560" s="1"/>
    </row>
    <row r="561" spans="5:5" ht="13">
      <c r="E561" s="1"/>
    </row>
    <row r="562" spans="5:5" ht="13">
      <c r="E562" s="1"/>
    </row>
    <row r="563" spans="5:5" ht="13">
      <c r="E563" s="1"/>
    </row>
    <row r="564" spans="5:5" ht="13">
      <c r="E564" s="1"/>
    </row>
    <row r="565" spans="5:5" ht="13">
      <c r="E565" s="1"/>
    </row>
    <row r="566" spans="5:5" ht="13">
      <c r="E566" s="1"/>
    </row>
    <row r="567" spans="5:5" ht="13">
      <c r="E567" s="1"/>
    </row>
    <row r="568" spans="5:5" ht="13">
      <c r="E568" s="1"/>
    </row>
    <row r="569" spans="5:5" ht="13">
      <c r="E569" s="1"/>
    </row>
    <row r="570" spans="5:5" ht="13">
      <c r="E570" s="1"/>
    </row>
    <row r="571" spans="5:5" ht="13">
      <c r="E571" s="1"/>
    </row>
    <row r="572" spans="5:5" ht="13">
      <c r="E572" s="1"/>
    </row>
    <row r="573" spans="5:5" ht="13">
      <c r="E573" s="1"/>
    </row>
    <row r="574" spans="5:5" ht="13">
      <c r="E574" s="1"/>
    </row>
    <row r="575" spans="5:5" ht="13">
      <c r="E575" s="1"/>
    </row>
    <row r="576" spans="5:5" ht="13">
      <c r="E576" s="1"/>
    </row>
    <row r="577" spans="5:5" ht="13">
      <c r="E577" s="1"/>
    </row>
    <row r="578" spans="5:5" ht="13">
      <c r="E578" s="1"/>
    </row>
    <row r="579" spans="5:5" ht="13">
      <c r="E579" s="1"/>
    </row>
    <row r="580" spans="5:5" ht="13">
      <c r="E580" s="1"/>
    </row>
    <row r="581" spans="5:5" ht="13">
      <c r="E581" s="1"/>
    </row>
    <row r="582" spans="5:5" ht="13">
      <c r="E582" s="1"/>
    </row>
    <row r="583" spans="5:5" ht="13">
      <c r="E583" s="1"/>
    </row>
    <row r="584" spans="5:5" ht="13">
      <c r="E584" s="1"/>
    </row>
    <row r="585" spans="5:5" ht="13">
      <c r="E585" s="1"/>
    </row>
    <row r="586" spans="5:5" ht="13">
      <c r="E586" s="1"/>
    </row>
    <row r="587" spans="5:5" ht="13">
      <c r="E587" s="1"/>
    </row>
    <row r="588" spans="5:5" ht="13">
      <c r="E588" s="1"/>
    </row>
    <row r="589" spans="5:5" ht="13">
      <c r="E589" s="1"/>
    </row>
    <row r="590" spans="5:5" ht="13">
      <c r="E590" s="1"/>
    </row>
    <row r="591" spans="5:5" ht="13">
      <c r="E591" s="1"/>
    </row>
    <row r="592" spans="5:5" ht="13">
      <c r="E592" s="1"/>
    </row>
    <row r="593" spans="5:5" ht="13">
      <c r="E593" s="1"/>
    </row>
    <row r="594" spans="5:5" ht="13">
      <c r="E594" s="1"/>
    </row>
    <row r="595" spans="5:5" ht="13">
      <c r="E595" s="1"/>
    </row>
    <row r="596" spans="5:5" ht="13">
      <c r="E596" s="1"/>
    </row>
    <row r="597" spans="5:5" ht="13">
      <c r="E597" s="1"/>
    </row>
    <row r="598" spans="5:5" ht="13">
      <c r="E598" s="1"/>
    </row>
    <row r="599" spans="5:5" ht="13">
      <c r="E599" s="1"/>
    </row>
    <row r="600" spans="5:5" ht="13">
      <c r="E600" s="1"/>
    </row>
    <row r="601" spans="5:5" ht="13">
      <c r="E601" s="1"/>
    </row>
    <row r="602" spans="5:5" ht="13">
      <c r="E602" s="1"/>
    </row>
    <row r="603" spans="5:5" ht="13">
      <c r="E603" s="1"/>
    </row>
    <row r="604" spans="5:5" ht="13">
      <c r="E604" s="1"/>
    </row>
    <row r="605" spans="5:5" ht="13">
      <c r="E605" s="1"/>
    </row>
    <row r="606" spans="5:5" ht="13">
      <c r="E606" s="1"/>
    </row>
    <row r="607" spans="5:5" ht="13">
      <c r="E607" s="1"/>
    </row>
    <row r="608" spans="5:5" ht="13">
      <c r="E608" s="1"/>
    </row>
    <row r="609" spans="5:5" ht="13">
      <c r="E609" s="1"/>
    </row>
    <row r="610" spans="5:5" ht="13">
      <c r="E610" s="1"/>
    </row>
    <row r="611" spans="5:5" ht="13">
      <c r="E611" s="1"/>
    </row>
    <row r="612" spans="5:5" ht="13">
      <c r="E612" s="1"/>
    </row>
    <row r="613" spans="5:5" ht="13">
      <c r="E613" s="1"/>
    </row>
    <row r="614" spans="5:5" ht="13">
      <c r="E614" s="1"/>
    </row>
    <row r="615" spans="5:5" ht="13">
      <c r="E615" s="1"/>
    </row>
    <row r="616" spans="5:5" ht="13">
      <c r="E616" s="1"/>
    </row>
    <row r="617" spans="5:5" ht="13">
      <c r="E617" s="1"/>
    </row>
    <row r="618" spans="5:5" ht="13">
      <c r="E618" s="1"/>
    </row>
    <row r="619" spans="5:5" ht="13">
      <c r="E619" s="1"/>
    </row>
    <row r="620" spans="5:5" ht="13">
      <c r="E620" s="1"/>
    </row>
    <row r="621" spans="5:5" ht="13">
      <c r="E621" s="1"/>
    </row>
    <row r="622" spans="5:5" ht="13">
      <c r="E622" s="1"/>
    </row>
    <row r="623" spans="5:5" ht="13">
      <c r="E623" s="1"/>
    </row>
    <row r="624" spans="5:5" ht="13">
      <c r="E624" s="1"/>
    </row>
    <row r="625" spans="5:5" ht="13">
      <c r="E625" s="1"/>
    </row>
    <row r="626" spans="5:5" ht="13">
      <c r="E626" s="1"/>
    </row>
    <row r="627" spans="5:5" ht="13">
      <c r="E627" s="1"/>
    </row>
    <row r="628" spans="5:5" ht="13">
      <c r="E628" s="1"/>
    </row>
    <row r="629" spans="5:5" ht="13">
      <c r="E629" s="1"/>
    </row>
    <row r="630" spans="5:5" ht="13">
      <c r="E630" s="1"/>
    </row>
    <row r="631" spans="5:5" ht="13">
      <c r="E631" s="1"/>
    </row>
    <row r="632" spans="5:5" ht="13">
      <c r="E632" s="1"/>
    </row>
    <row r="633" spans="5:5" ht="13">
      <c r="E633" s="1"/>
    </row>
    <row r="634" spans="5:5" ht="13">
      <c r="E634" s="1"/>
    </row>
    <row r="635" spans="5:5" ht="13">
      <c r="E635" s="1"/>
    </row>
    <row r="636" spans="5:5" ht="13">
      <c r="E636" s="1"/>
    </row>
    <row r="637" spans="5:5" ht="13">
      <c r="E637" s="1"/>
    </row>
    <row r="638" spans="5:5" ht="13">
      <c r="E638" s="1"/>
    </row>
    <row r="639" spans="5:5" ht="13">
      <c r="E639" s="1"/>
    </row>
    <row r="640" spans="5:5" ht="13">
      <c r="E640" s="1"/>
    </row>
    <row r="641" spans="5:5" ht="13">
      <c r="E641" s="1"/>
    </row>
    <row r="642" spans="5:5" ht="13">
      <c r="E642" s="1"/>
    </row>
    <row r="643" spans="5:5" ht="13">
      <c r="E643" s="1"/>
    </row>
    <row r="644" spans="5:5" ht="13">
      <c r="E644" s="1"/>
    </row>
    <row r="645" spans="5:5" ht="13">
      <c r="E645" s="1"/>
    </row>
    <row r="646" spans="5:5" ht="13">
      <c r="E646" s="1"/>
    </row>
    <row r="647" spans="5:5" ht="13">
      <c r="E647" s="1"/>
    </row>
    <row r="648" spans="5:5" ht="13">
      <c r="E648" s="1"/>
    </row>
    <row r="649" spans="5:5" ht="13">
      <c r="E649" s="1"/>
    </row>
    <row r="650" spans="5:5" ht="13">
      <c r="E650" s="1"/>
    </row>
    <row r="651" spans="5:5" ht="13">
      <c r="E651" s="1"/>
    </row>
    <row r="652" spans="5:5" ht="13">
      <c r="E652" s="1"/>
    </row>
    <row r="653" spans="5:5" ht="13">
      <c r="E653" s="1"/>
    </row>
    <row r="654" spans="5:5" ht="13">
      <c r="E654" s="1"/>
    </row>
    <row r="655" spans="5:5" ht="13">
      <c r="E655" s="1"/>
    </row>
    <row r="656" spans="5:5" ht="13">
      <c r="E656" s="1"/>
    </row>
    <row r="657" spans="5:5" ht="13">
      <c r="E657" s="1"/>
    </row>
    <row r="658" spans="5:5" ht="13">
      <c r="E658" s="1"/>
    </row>
    <row r="659" spans="5:5" ht="13">
      <c r="E659" s="1"/>
    </row>
    <row r="660" spans="5:5" ht="13">
      <c r="E660" s="1"/>
    </row>
    <row r="661" spans="5:5" ht="13">
      <c r="E661" s="1"/>
    </row>
    <row r="662" spans="5:5" ht="13">
      <c r="E662" s="1"/>
    </row>
    <row r="663" spans="5:5" ht="13">
      <c r="E663" s="1"/>
    </row>
    <row r="664" spans="5:5" ht="13">
      <c r="E664" s="1"/>
    </row>
    <row r="665" spans="5:5" ht="13">
      <c r="E665" s="1"/>
    </row>
    <row r="666" spans="5:5" ht="13">
      <c r="E666" s="1"/>
    </row>
    <row r="667" spans="5:5" ht="13">
      <c r="E667" s="1"/>
    </row>
    <row r="668" spans="5:5" ht="13">
      <c r="E668" s="1"/>
    </row>
    <row r="669" spans="5:5" ht="13">
      <c r="E669" s="1"/>
    </row>
    <row r="670" spans="5:5" ht="13">
      <c r="E670" s="1"/>
    </row>
    <row r="671" spans="5:5" ht="13">
      <c r="E671" s="1"/>
    </row>
    <row r="672" spans="5:5" ht="13">
      <c r="E672" s="1"/>
    </row>
    <row r="673" spans="5:5" ht="13">
      <c r="E673" s="1"/>
    </row>
    <row r="674" spans="5:5" ht="13">
      <c r="E674" s="1"/>
    </row>
    <row r="675" spans="5:5" ht="13">
      <c r="E675" s="1"/>
    </row>
    <row r="676" spans="5:5" ht="13">
      <c r="E676" s="1"/>
    </row>
    <row r="677" spans="5:5" ht="13">
      <c r="E677" s="1"/>
    </row>
    <row r="678" spans="5:5" ht="13">
      <c r="E678" s="1"/>
    </row>
    <row r="679" spans="5:5" ht="13">
      <c r="E679" s="1"/>
    </row>
    <row r="680" spans="5:5" ht="13">
      <c r="E680" s="1"/>
    </row>
    <row r="681" spans="5:5" ht="13">
      <c r="E681" s="1"/>
    </row>
    <row r="682" spans="5:5" ht="13">
      <c r="E682" s="1"/>
    </row>
    <row r="683" spans="5:5" ht="13">
      <c r="E683" s="1"/>
    </row>
    <row r="684" spans="5:5" ht="13">
      <c r="E684" s="1"/>
    </row>
    <row r="685" spans="5:5" ht="13">
      <c r="E685" s="1"/>
    </row>
    <row r="686" spans="5:5" ht="13">
      <c r="E686" s="1"/>
    </row>
    <row r="687" spans="5:5" ht="13">
      <c r="E687" s="1"/>
    </row>
    <row r="688" spans="5:5" ht="13">
      <c r="E688" s="1"/>
    </row>
    <row r="689" spans="5:5" ht="13">
      <c r="E689" s="1"/>
    </row>
    <row r="690" spans="5:5" ht="13">
      <c r="E690" s="1"/>
    </row>
    <row r="691" spans="5:5" ht="13">
      <c r="E691" s="1"/>
    </row>
    <row r="692" spans="5:5" ht="13">
      <c r="E692" s="1"/>
    </row>
    <row r="693" spans="5:5" ht="13">
      <c r="E693" s="1"/>
    </row>
    <row r="694" spans="5:5" ht="13">
      <c r="E694" s="1"/>
    </row>
    <row r="695" spans="5:5" ht="13">
      <c r="E695" s="1"/>
    </row>
    <row r="696" spans="5:5" ht="13">
      <c r="E696" s="1"/>
    </row>
    <row r="697" spans="5:5" ht="13">
      <c r="E697" s="1"/>
    </row>
    <row r="698" spans="5:5" ht="13">
      <c r="E698" s="1"/>
    </row>
    <row r="699" spans="5:5" ht="13">
      <c r="E699" s="1"/>
    </row>
    <row r="700" spans="5:5" ht="13">
      <c r="E700" s="1"/>
    </row>
    <row r="701" spans="5:5" ht="13">
      <c r="E701" s="1"/>
    </row>
    <row r="702" spans="5:5" ht="13">
      <c r="E702" s="1"/>
    </row>
    <row r="703" spans="5:5" ht="13">
      <c r="E703" s="1"/>
    </row>
    <row r="704" spans="5:5" ht="13">
      <c r="E704" s="1"/>
    </row>
    <row r="705" spans="5:5" ht="13">
      <c r="E705" s="1"/>
    </row>
    <row r="706" spans="5:5" ht="13">
      <c r="E706" s="1"/>
    </row>
    <row r="707" spans="5:5" ht="13">
      <c r="E707" s="1"/>
    </row>
    <row r="708" spans="5:5" ht="13">
      <c r="E708" s="1"/>
    </row>
    <row r="709" spans="5:5" ht="13">
      <c r="E709" s="1"/>
    </row>
    <row r="710" spans="5:5" ht="13">
      <c r="E710" s="1"/>
    </row>
    <row r="711" spans="5:5" ht="13">
      <c r="E711" s="1"/>
    </row>
    <row r="712" spans="5:5" ht="13">
      <c r="E712" s="1"/>
    </row>
    <row r="713" spans="5:5" ht="13">
      <c r="E713" s="1"/>
    </row>
    <row r="714" spans="5:5" ht="13">
      <c r="E714" s="1"/>
    </row>
    <row r="715" spans="5:5" ht="13">
      <c r="E715" s="1"/>
    </row>
    <row r="716" spans="5:5" ht="13">
      <c r="E716" s="1"/>
    </row>
    <row r="717" spans="5:5" ht="13">
      <c r="E717" s="1"/>
    </row>
    <row r="718" spans="5:5" ht="13">
      <c r="E718" s="1"/>
    </row>
    <row r="719" spans="5:5" ht="13">
      <c r="E719" s="1"/>
    </row>
    <row r="720" spans="5:5" ht="13">
      <c r="E720" s="1"/>
    </row>
    <row r="721" spans="5:5" ht="13">
      <c r="E721" s="1"/>
    </row>
    <row r="722" spans="5:5" ht="13">
      <c r="E722" s="1"/>
    </row>
    <row r="723" spans="5:5" ht="13">
      <c r="E723" s="1"/>
    </row>
    <row r="724" spans="5:5" ht="13">
      <c r="E724" s="1"/>
    </row>
    <row r="725" spans="5:5" ht="13">
      <c r="E725" s="1"/>
    </row>
    <row r="726" spans="5:5" ht="13">
      <c r="E726" s="1"/>
    </row>
    <row r="727" spans="5:5" ht="13">
      <c r="E727" s="1"/>
    </row>
    <row r="728" spans="5:5" ht="13">
      <c r="E728" s="1"/>
    </row>
    <row r="729" spans="5:5" ht="13">
      <c r="E729" s="1"/>
    </row>
    <row r="730" spans="5:5" ht="13">
      <c r="E730" s="1"/>
    </row>
    <row r="731" spans="5:5" ht="13">
      <c r="E731" s="1"/>
    </row>
    <row r="732" spans="5:5" ht="13">
      <c r="E732" s="1"/>
    </row>
    <row r="733" spans="5:5" ht="13">
      <c r="E733" s="1"/>
    </row>
    <row r="734" spans="5:5" ht="13">
      <c r="E734" s="1"/>
    </row>
    <row r="735" spans="5:5" ht="13">
      <c r="E735" s="1"/>
    </row>
    <row r="736" spans="5:5" ht="13">
      <c r="E736" s="1"/>
    </row>
    <row r="737" spans="5:5" ht="13">
      <c r="E737" s="1"/>
    </row>
    <row r="738" spans="5:5" ht="13">
      <c r="E738" s="1"/>
    </row>
    <row r="739" spans="5:5" ht="13">
      <c r="E739" s="1"/>
    </row>
    <row r="740" spans="5:5" ht="13">
      <c r="E740" s="1"/>
    </row>
    <row r="741" spans="5:5" ht="13">
      <c r="E741" s="1"/>
    </row>
    <row r="742" spans="5:5" ht="13">
      <c r="E742" s="1"/>
    </row>
    <row r="743" spans="5:5" ht="13">
      <c r="E743" s="1"/>
    </row>
    <row r="744" spans="5:5" ht="13">
      <c r="E744" s="1"/>
    </row>
    <row r="745" spans="5:5" ht="13">
      <c r="E745" s="1"/>
    </row>
    <row r="746" spans="5:5" ht="13">
      <c r="E746" s="1"/>
    </row>
    <row r="747" spans="5:5" ht="13">
      <c r="E747" s="1"/>
    </row>
    <row r="748" spans="5:5" ht="13">
      <c r="E748" s="1"/>
    </row>
    <row r="749" spans="5:5" ht="13">
      <c r="E749" s="1"/>
    </row>
    <row r="750" spans="5:5" ht="13">
      <c r="E750" s="1"/>
    </row>
    <row r="751" spans="5:5" ht="13">
      <c r="E751" s="1"/>
    </row>
    <row r="752" spans="5:5" ht="13">
      <c r="E752" s="1"/>
    </row>
    <row r="753" spans="5:5" ht="13">
      <c r="E753" s="1"/>
    </row>
    <row r="754" spans="5:5" ht="13">
      <c r="E754" s="1"/>
    </row>
    <row r="755" spans="5:5" ht="13">
      <c r="E755" s="1"/>
    </row>
    <row r="756" spans="5:5" ht="13">
      <c r="E756" s="1"/>
    </row>
    <row r="757" spans="5:5" ht="13">
      <c r="E757" s="1"/>
    </row>
    <row r="758" spans="5:5" ht="13">
      <c r="E758" s="1"/>
    </row>
    <row r="759" spans="5:5" ht="13">
      <c r="E759" s="1"/>
    </row>
    <row r="760" spans="5:5" ht="13">
      <c r="E760" s="1"/>
    </row>
    <row r="761" spans="5:5" ht="13">
      <c r="E761" s="1"/>
    </row>
    <row r="762" spans="5:5" ht="13">
      <c r="E762" s="1"/>
    </row>
    <row r="763" spans="5:5" ht="13">
      <c r="E763" s="1"/>
    </row>
    <row r="764" spans="5:5" ht="13">
      <c r="E764" s="1"/>
    </row>
    <row r="765" spans="5:5" ht="13">
      <c r="E765" s="1"/>
    </row>
    <row r="766" spans="5:5" ht="13">
      <c r="E766" s="1"/>
    </row>
    <row r="767" spans="5:5" ht="13">
      <c r="E767" s="1"/>
    </row>
    <row r="768" spans="5:5" ht="13">
      <c r="E768" s="1"/>
    </row>
    <row r="769" spans="5:5" ht="13">
      <c r="E769" s="1"/>
    </row>
    <row r="770" spans="5:5" ht="13">
      <c r="E770" s="1"/>
    </row>
    <row r="771" spans="5:5" ht="13">
      <c r="E771" s="1"/>
    </row>
    <row r="772" spans="5:5" ht="13">
      <c r="E772" s="1"/>
    </row>
    <row r="773" spans="5:5" ht="13">
      <c r="E773" s="1"/>
    </row>
    <row r="774" spans="5:5" ht="13">
      <c r="E774" s="1"/>
    </row>
    <row r="775" spans="5:5" ht="13">
      <c r="E775" s="1"/>
    </row>
    <row r="776" spans="5:5" ht="13">
      <c r="E776" s="1"/>
    </row>
    <row r="777" spans="5:5" ht="13">
      <c r="E777" s="1"/>
    </row>
    <row r="778" spans="5:5" ht="13">
      <c r="E778" s="1"/>
    </row>
    <row r="779" spans="5:5" ht="13">
      <c r="E779" s="1"/>
    </row>
    <row r="780" spans="5:5" ht="13">
      <c r="E780" s="1"/>
    </row>
    <row r="781" spans="5:5" ht="13">
      <c r="E781" s="1"/>
    </row>
    <row r="782" spans="5:5" ht="13">
      <c r="E782" s="1"/>
    </row>
    <row r="783" spans="5:5" ht="13">
      <c r="E783" s="1"/>
    </row>
    <row r="784" spans="5:5" ht="13">
      <c r="E784" s="1"/>
    </row>
    <row r="785" spans="5:5" ht="13">
      <c r="E785" s="1"/>
    </row>
    <row r="786" spans="5:5" ht="13">
      <c r="E786" s="1"/>
    </row>
    <row r="787" spans="5:5" ht="13">
      <c r="E787" s="1"/>
    </row>
    <row r="788" spans="5:5" ht="13">
      <c r="E788" s="1"/>
    </row>
    <row r="789" spans="5:5" ht="13">
      <c r="E789" s="1"/>
    </row>
    <row r="790" spans="5:5" ht="13">
      <c r="E790" s="1"/>
    </row>
    <row r="791" spans="5:5" ht="13">
      <c r="E791" s="1"/>
    </row>
    <row r="792" spans="5:5" ht="13">
      <c r="E792" s="1"/>
    </row>
    <row r="793" spans="5:5" ht="13">
      <c r="E793" s="1"/>
    </row>
    <row r="794" spans="5:5" ht="13">
      <c r="E794" s="1"/>
    </row>
    <row r="795" spans="5:5" ht="13">
      <c r="E795" s="1"/>
    </row>
    <row r="796" spans="5:5" ht="13">
      <c r="E796" s="1"/>
    </row>
    <row r="797" spans="5:5" ht="13">
      <c r="E797" s="1"/>
    </row>
    <row r="798" spans="5:5" ht="13">
      <c r="E798" s="1"/>
    </row>
    <row r="799" spans="5:5" ht="13">
      <c r="E799" s="1"/>
    </row>
    <row r="800" spans="5:5" ht="13">
      <c r="E800" s="1"/>
    </row>
    <row r="801" spans="5:5" ht="13">
      <c r="E801" s="1"/>
    </row>
    <row r="802" spans="5:5" ht="13">
      <c r="E802" s="1"/>
    </row>
    <row r="803" spans="5:5" ht="13">
      <c r="E803" s="1"/>
    </row>
    <row r="804" spans="5:5" ht="13">
      <c r="E804" s="1"/>
    </row>
    <row r="805" spans="5:5" ht="13">
      <c r="E805" s="1"/>
    </row>
    <row r="806" spans="5:5" ht="13">
      <c r="E806" s="1"/>
    </row>
    <row r="807" spans="5:5" ht="13">
      <c r="E807" s="1"/>
    </row>
    <row r="808" spans="5:5" ht="13">
      <c r="E808" s="1"/>
    </row>
    <row r="809" spans="5:5" ht="13">
      <c r="E809" s="1"/>
    </row>
    <row r="810" spans="5:5" ht="13">
      <c r="E810" s="1"/>
    </row>
    <row r="811" spans="5:5" ht="13">
      <c r="E811" s="1"/>
    </row>
    <row r="812" spans="5:5" ht="13">
      <c r="E812" s="1"/>
    </row>
    <row r="813" spans="5:5" ht="13">
      <c r="E813" s="1"/>
    </row>
    <row r="814" spans="5:5" ht="13">
      <c r="E814" s="1"/>
    </row>
    <row r="815" spans="5:5" ht="13">
      <c r="E815" s="1"/>
    </row>
    <row r="816" spans="5:5" ht="13">
      <c r="E816" s="1"/>
    </row>
    <row r="817" spans="5:5" ht="13">
      <c r="E817" s="1"/>
    </row>
    <row r="818" spans="5:5" ht="13">
      <c r="E818" s="1"/>
    </row>
    <row r="819" spans="5:5" ht="13">
      <c r="E819" s="1"/>
    </row>
    <row r="820" spans="5:5" ht="13">
      <c r="E820" s="1"/>
    </row>
    <row r="821" spans="5:5" ht="13">
      <c r="E821" s="1"/>
    </row>
    <row r="822" spans="5:5" ht="13">
      <c r="E822" s="1"/>
    </row>
    <row r="823" spans="5:5" ht="13">
      <c r="E823" s="1"/>
    </row>
    <row r="824" spans="5:5" ht="13">
      <c r="E824" s="1"/>
    </row>
    <row r="825" spans="5:5" ht="13">
      <c r="E825" s="1"/>
    </row>
    <row r="826" spans="5:5" ht="13">
      <c r="E826" s="1"/>
    </row>
    <row r="827" spans="5:5" ht="13">
      <c r="E827" s="1"/>
    </row>
    <row r="828" spans="5:5" ht="13">
      <c r="E828" s="1"/>
    </row>
    <row r="829" spans="5:5" ht="13">
      <c r="E829" s="1"/>
    </row>
    <row r="830" spans="5:5" ht="13">
      <c r="E830" s="1"/>
    </row>
    <row r="831" spans="5:5" ht="13">
      <c r="E831" s="1"/>
    </row>
    <row r="832" spans="5:5" ht="13">
      <c r="E832" s="1"/>
    </row>
    <row r="833" spans="5:5" ht="13">
      <c r="E833" s="1"/>
    </row>
    <row r="834" spans="5:5" ht="13">
      <c r="E834" s="1"/>
    </row>
    <row r="835" spans="5:5" ht="13">
      <c r="E835" s="1"/>
    </row>
    <row r="836" spans="5:5" ht="13">
      <c r="E836" s="1"/>
    </row>
    <row r="837" spans="5:5" ht="13">
      <c r="E837" s="1"/>
    </row>
    <row r="838" spans="5:5" ht="13">
      <c r="E838" s="1"/>
    </row>
    <row r="839" spans="5:5" ht="13">
      <c r="E839" s="1"/>
    </row>
    <row r="840" spans="5:5" ht="13">
      <c r="E840" s="1"/>
    </row>
    <row r="841" spans="5:5" ht="13">
      <c r="E841" s="1"/>
    </row>
    <row r="842" spans="5:5" ht="13">
      <c r="E842" s="1"/>
    </row>
    <row r="843" spans="5:5" ht="13">
      <c r="E843" s="1"/>
    </row>
    <row r="844" spans="5:5" ht="13">
      <c r="E844" s="1"/>
    </row>
    <row r="845" spans="5:5" ht="13">
      <c r="E845" s="1"/>
    </row>
    <row r="846" spans="5:5" ht="13">
      <c r="E846" s="1"/>
    </row>
    <row r="847" spans="5:5" ht="13">
      <c r="E847" s="1"/>
    </row>
    <row r="848" spans="5:5" ht="13">
      <c r="E848" s="1"/>
    </row>
    <row r="849" spans="5:5" ht="13">
      <c r="E849" s="1"/>
    </row>
    <row r="850" spans="5:5" ht="13">
      <c r="E850" s="1"/>
    </row>
    <row r="851" spans="5:5" ht="13">
      <c r="E851" s="1"/>
    </row>
    <row r="852" spans="5:5" ht="13">
      <c r="E852" s="1"/>
    </row>
    <row r="853" spans="5:5" ht="13">
      <c r="E853" s="1"/>
    </row>
    <row r="854" spans="5:5" ht="13">
      <c r="E854" s="1"/>
    </row>
    <row r="855" spans="5:5" ht="13">
      <c r="E855" s="1"/>
    </row>
    <row r="856" spans="5:5" ht="13">
      <c r="E856" s="1"/>
    </row>
    <row r="857" spans="5:5" ht="13">
      <c r="E857" s="1"/>
    </row>
    <row r="858" spans="5:5" ht="13">
      <c r="E858" s="1"/>
    </row>
    <row r="859" spans="5:5" ht="13">
      <c r="E859" s="1"/>
    </row>
    <row r="860" spans="5:5" ht="13">
      <c r="E860" s="1"/>
    </row>
    <row r="861" spans="5:5" ht="13">
      <c r="E861" s="1"/>
    </row>
    <row r="862" spans="5:5" ht="13">
      <c r="E862" s="1"/>
    </row>
    <row r="863" spans="5:5" ht="13">
      <c r="E863" s="1"/>
    </row>
    <row r="864" spans="5:5" ht="13">
      <c r="E864" s="1"/>
    </row>
    <row r="865" spans="5:5" ht="13">
      <c r="E865" s="1"/>
    </row>
    <row r="866" spans="5:5" ht="13">
      <c r="E866" s="1"/>
    </row>
    <row r="867" spans="5:5" ht="13">
      <c r="E867" s="1"/>
    </row>
    <row r="868" spans="5:5" ht="13">
      <c r="E868" s="1"/>
    </row>
    <row r="869" spans="5:5" ht="13">
      <c r="E869" s="1"/>
    </row>
    <row r="870" spans="5:5" ht="13">
      <c r="E870" s="1"/>
    </row>
    <row r="871" spans="5:5" ht="13">
      <c r="E871" s="1"/>
    </row>
    <row r="872" spans="5:5" ht="13">
      <c r="E872" s="1"/>
    </row>
    <row r="873" spans="5:5" ht="13">
      <c r="E873" s="1"/>
    </row>
    <row r="874" spans="5:5" ht="13">
      <c r="E874" s="1"/>
    </row>
    <row r="875" spans="5:5" ht="13">
      <c r="E875" s="1"/>
    </row>
    <row r="876" spans="5:5" ht="13">
      <c r="E876" s="1"/>
    </row>
    <row r="877" spans="5:5" ht="13">
      <c r="E877" s="1"/>
    </row>
    <row r="878" spans="5:5" ht="13">
      <c r="E878" s="1"/>
    </row>
    <row r="879" spans="5:5" ht="13">
      <c r="E879" s="1"/>
    </row>
    <row r="880" spans="5:5" ht="13">
      <c r="E880" s="1"/>
    </row>
    <row r="881" spans="5:5" ht="13">
      <c r="E881" s="1"/>
    </row>
    <row r="882" spans="5:5" ht="13">
      <c r="E882" s="1"/>
    </row>
    <row r="883" spans="5:5" ht="13">
      <c r="E883" s="1"/>
    </row>
    <row r="884" spans="5:5" ht="13">
      <c r="E884" s="1"/>
    </row>
    <row r="885" spans="5:5" ht="13">
      <c r="E885" s="1"/>
    </row>
    <row r="886" spans="5:5" ht="13">
      <c r="E886" s="1"/>
    </row>
    <row r="887" spans="5:5" ht="13">
      <c r="E887" s="1"/>
    </row>
    <row r="888" spans="5:5" ht="13">
      <c r="E888" s="1"/>
    </row>
    <row r="889" spans="5:5" ht="13">
      <c r="E889" s="1"/>
    </row>
    <row r="890" spans="5:5" ht="13">
      <c r="E890" s="1"/>
    </row>
    <row r="891" spans="5:5" ht="13">
      <c r="E891" s="1"/>
    </row>
    <row r="892" spans="5:5" ht="13">
      <c r="E892" s="1"/>
    </row>
    <row r="893" spans="5:5" ht="13">
      <c r="E893" s="1"/>
    </row>
    <row r="894" spans="5:5" ht="13">
      <c r="E894" s="1"/>
    </row>
    <row r="895" spans="5:5" ht="13">
      <c r="E895" s="1"/>
    </row>
    <row r="896" spans="5:5" ht="13">
      <c r="E896" s="1"/>
    </row>
    <row r="897" spans="5:5" ht="13">
      <c r="E897" s="1"/>
    </row>
    <row r="898" spans="5:5" ht="13">
      <c r="E898" s="1"/>
    </row>
    <row r="899" spans="5:5" ht="13">
      <c r="E899" s="1"/>
    </row>
    <row r="900" spans="5:5" ht="13">
      <c r="E900" s="1"/>
    </row>
    <row r="901" spans="5:5" ht="13">
      <c r="E901" s="1"/>
    </row>
    <row r="902" spans="5:5" ht="13">
      <c r="E902" s="1"/>
    </row>
    <row r="903" spans="5:5" ht="13">
      <c r="E903" s="1"/>
    </row>
    <row r="904" spans="5:5" ht="13">
      <c r="E904" s="1"/>
    </row>
    <row r="905" spans="5:5" ht="13">
      <c r="E905" s="1"/>
    </row>
    <row r="906" spans="5:5" ht="13">
      <c r="E906" s="1"/>
    </row>
    <row r="907" spans="5:5" ht="13">
      <c r="E907" s="1"/>
    </row>
    <row r="908" spans="5:5" ht="13">
      <c r="E908" s="1"/>
    </row>
    <row r="909" spans="5:5" ht="13">
      <c r="E909" s="1"/>
    </row>
    <row r="910" spans="5:5" ht="13">
      <c r="E910" s="1"/>
    </row>
    <row r="911" spans="5:5" ht="13">
      <c r="E911" s="1"/>
    </row>
    <row r="912" spans="5:5" ht="13">
      <c r="E912" s="1"/>
    </row>
    <row r="913" spans="5:5" ht="13">
      <c r="E913" s="1"/>
    </row>
    <row r="914" spans="5:5" ht="13">
      <c r="E914" s="1"/>
    </row>
    <row r="915" spans="5:5" ht="13">
      <c r="E915" s="1"/>
    </row>
    <row r="916" spans="5:5" ht="13">
      <c r="E916" s="1"/>
    </row>
    <row r="917" spans="5:5" ht="13">
      <c r="E917" s="1"/>
    </row>
    <row r="918" spans="5:5" ht="13">
      <c r="E918" s="1"/>
    </row>
    <row r="919" spans="5:5" ht="13">
      <c r="E919" s="1"/>
    </row>
    <row r="920" spans="5:5" ht="13">
      <c r="E920" s="1"/>
    </row>
    <row r="921" spans="5:5" ht="13">
      <c r="E921" s="1"/>
    </row>
    <row r="922" spans="5:5" ht="13">
      <c r="E922" s="1"/>
    </row>
    <row r="923" spans="5:5" ht="13">
      <c r="E92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Exp #2 Ratings Hinting gpt-4-03</vt:lpstr>
      <vt:lpstr>Exp #2 Ratings gpt-4-0314 1st 2</vt:lpstr>
      <vt:lpstr>Exp #2 List of items Hinting</vt:lpstr>
      <vt:lpstr>Exp #2 List of Items FB 1st 2nd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Anonyme</cp:lastModifiedBy>
  <dcterms:modified xsi:type="dcterms:W3CDTF">2023-05-02T21:03:40Z</dcterms:modified>
</cp:coreProperties>
</file>