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elucchi\OneDrive - Politecnico di Milano\Lavori\Pyrrole\Paper\SMM\"/>
    </mc:Choice>
  </mc:AlternateContent>
  <bookViews>
    <workbookView xWindow="0" yWindow="0" windowWidth="19180" windowHeight="6010"/>
  </bookViews>
  <sheets>
    <sheet name="GC data_SM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3" i="1" l="1"/>
  <c r="AV53" i="1"/>
  <c r="AW53" i="1"/>
  <c r="AU54" i="1"/>
  <c r="AV54" i="1"/>
  <c r="AW54" i="1"/>
  <c r="AU55" i="1"/>
  <c r="AV55" i="1"/>
  <c r="AW55" i="1"/>
  <c r="AU56" i="1"/>
  <c r="AV56" i="1"/>
  <c r="AW56" i="1"/>
  <c r="AU57" i="1"/>
  <c r="AV57" i="1"/>
  <c r="AW57" i="1"/>
  <c r="AU58" i="1"/>
  <c r="AV58" i="1"/>
  <c r="AW58" i="1"/>
  <c r="T7" i="1"/>
  <c r="AU59" i="1"/>
  <c r="AV59" i="1"/>
  <c r="AW59" i="1"/>
  <c r="T8" i="1"/>
  <c r="AU60" i="1"/>
  <c r="AV60" i="1"/>
  <c r="AW60" i="1"/>
  <c r="T9" i="1"/>
  <c r="AU61" i="1"/>
  <c r="AV61" i="1"/>
  <c r="AW61" i="1"/>
  <c r="T10" i="1"/>
  <c r="AU62" i="1"/>
  <c r="AV62" i="1"/>
  <c r="AW62" i="1"/>
  <c r="T11" i="1"/>
  <c r="AU63" i="1"/>
  <c r="AV63" i="1"/>
  <c r="AW63" i="1"/>
  <c r="T12" i="1"/>
  <c r="AU64" i="1"/>
  <c r="AV64" i="1"/>
  <c r="AW64" i="1"/>
  <c r="T13" i="1"/>
  <c r="AU65" i="1"/>
  <c r="AV65" i="1"/>
  <c r="AW65" i="1"/>
  <c r="T14" i="1"/>
  <c r="AU66" i="1"/>
  <c r="AV66" i="1"/>
  <c r="AW66" i="1"/>
  <c r="T15" i="1"/>
  <c r="AU67" i="1"/>
  <c r="AV67" i="1"/>
  <c r="AW67" i="1"/>
  <c r="T16" i="1"/>
  <c r="AU68" i="1"/>
  <c r="AV68" i="1"/>
  <c r="AW68" i="1"/>
  <c r="T17" i="1"/>
  <c r="AU69" i="1"/>
  <c r="AV69" i="1"/>
  <c r="AW69" i="1"/>
  <c r="T18" i="1"/>
  <c r="AU70" i="1"/>
  <c r="AV70" i="1"/>
  <c r="AW70" i="1"/>
</calcChain>
</file>

<file path=xl/sharedStrings.xml><?xml version="1.0" encoding="utf-8"?>
<sst xmlns="http://schemas.openxmlformats.org/spreadsheetml/2006/main" count="144" uniqueCount="44">
  <si>
    <t>Sum butene nitrile</t>
  </si>
  <si>
    <t>toluène</t>
  </si>
  <si>
    <t>Pyrrole</t>
  </si>
  <si>
    <t>butene-nitrile</t>
  </si>
  <si>
    <t>C6H6</t>
  </si>
  <si>
    <t>2PN</t>
  </si>
  <si>
    <t>CH3CN</t>
  </si>
  <si>
    <t>C4Hx</t>
  </si>
  <si>
    <t>HCN</t>
  </si>
  <si>
    <t>pC3H4</t>
  </si>
  <si>
    <t>aC3H4</t>
  </si>
  <si>
    <t>C3H6</t>
  </si>
  <si>
    <t>C2H6</t>
  </si>
  <si>
    <t>C2H2</t>
  </si>
  <si>
    <t>C2H4</t>
  </si>
  <si>
    <t>CH4</t>
  </si>
  <si>
    <t>T (K)</t>
  </si>
  <si>
    <t>Pyrolysis Data</t>
  </si>
  <si>
    <t>Phi=2</t>
  </si>
  <si>
    <t>Phi=1</t>
  </si>
  <si>
    <t>Phi=0.5</t>
  </si>
  <si>
    <t>Sum of other C4H5N isomers</t>
  </si>
  <si>
    <t>pyrrole</t>
  </si>
  <si>
    <t>C4H5N</t>
  </si>
  <si>
    <t>benzène</t>
  </si>
  <si>
    <t>2-propene nitrile</t>
  </si>
  <si>
    <t>acetonitrile</t>
  </si>
  <si>
    <t>propyne</t>
  </si>
  <si>
    <t>allène</t>
  </si>
  <si>
    <t>propène</t>
  </si>
  <si>
    <t>CO2</t>
  </si>
  <si>
    <t>CO</t>
  </si>
  <si>
    <t>O2</t>
  </si>
  <si>
    <t>Plot Q</t>
  </si>
  <si>
    <t>Carbosphere</t>
  </si>
  <si>
    <t>Oxidation Data</t>
  </si>
  <si>
    <t>FTIR</t>
  </si>
  <si>
    <t>phi = 1</t>
  </si>
  <si>
    <t>phi = 0.5</t>
  </si>
  <si>
    <t>phi = 2</t>
  </si>
  <si>
    <t>HCN ppm</t>
  </si>
  <si>
    <t>CO ppm</t>
  </si>
  <si>
    <t>interference</t>
  </si>
  <si>
    <t>signal saturated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</si>
</sst>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92D050"/>
      <name val="Calibri"/>
      <family val="2"/>
      <scheme val="minor"/>
    </font>
    <font>
      <sz val="11"/>
      <color rgb="FF92D050"/>
      <name val="Calibri (Corpo)"/>
    </font>
    <font>
      <sz val="11"/>
      <color rgb="FF92D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1" applyFill="1" applyAlignment="1">
      <alignment horizontal="center"/>
    </xf>
    <xf numFmtId="11" fontId="1" fillId="0" borderId="0" xfId="1" applyNumberFormat="1" applyFill="1" applyAlignment="1">
      <alignment horizontal="center"/>
    </xf>
    <xf numFmtId="11" fontId="0" fillId="0" borderId="0" xfId="0" applyNumberFormat="1" applyFont="1"/>
    <xf numFmtId="11" fontId="0" fillId="0" borderId="0" xfId="0" applyNumberFormat="1" applyFont="1" applyFill="1"/>
    <xf numFmtId="0" fontId="4" fillId="0" borderId="0" xfId="0" applyFont="1" applyFill="1"/>
    <xf numFmtId="0" fontId="0" fillId="0" borderId="0" xfId="0" applyFont="1" applyFill="1"/>
    <xf numFmtId="11" fontId="0" fillId="0" borderId="0" xfId="0" applyNumberFormat="1" applyFill="1"/>
    <xf numFmtId="11" fontId="0" fillId="0" borderId="0" xfId="0" applyNumberFormat="1" applyFill="1" applyAlignment="1">
      <alignment horizontal="center"/>
    </xf>
    <xf numFmtId="11" fontId="3" fillId="0" borderId="0" xfId="0" applyNumberFormat="1" applyFont="1" applyFill="1"/>
    <xf numFmtId="0" fontId="5" fillId="0" borderId="0" xfId="0" applyFont="1" applyFill="1"/>
    <xf numFmtId="11" fontId="6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11" fontId="0" fillId="0" borderId="0" xfId="0" applyNumberFormat="1"/>
    <xf numFmtId="11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3" fillId="0" borderId="1" xfId="0" applyFont="1" applyBorder="1"/>
    <xf numFmtId="0" fontId="0" fillId="0" borderId="4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9" fillId="5" borderId="0" xfId="0" applyFont="1" applyFill="1" applyAlignment="1">
      <alignment horizontal="center"/>
    </xf>
  </cellXfs>
  <cellStyles count="2">
    <cellStyle name="Neutrale" xfId="1" builtinId="2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C3H4-A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Phi= 0.5 Plot Q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data_SMM'!$AF$29:$AF$46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7-4361-B6BE-32755F2DA1D9}"/>
            </c:ext>
          </c:extLst>
        </c:ser>
        <c:ser>
          <c:idx val="1"/>
          <c:order val="1"/>
          <c:tx>
            <c:v>Phi =1 Plot Q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data_SMM'!$AG$29:$AG$46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77-4361-B6BE-32755F2DA1D9}"/>
            </c:ext>
          </c:extLst>
        </c:ser>
        <c:ser>
          <c:idx val="2"/>
          <c:order val="2"/>
          <c:tx>
            <c:v>Phi=2 Plot Q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data_SMM'!$AH$29:$AH$46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77-4361-B6BE-32755F2DA1D9}"/>
            </c:ext>
          </c:extLst>
        </c:ser>
        <c:ser>
          <c:idx val="6"/>
          <c:order val="3"/>
          <c:tx>
            <c:v>Phi=0.5 OpenSMOKE</c:v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data_SMM'!$B$47:$B$55</c:f>
              <c:numCache>
                <c:formatCode>0.00E+00</c:formatCode>
                <c:ptCount val="9"/>
              </c:numCache>
            </c:numRef>
          </c:xVal>
          <c:yVal>
            <c:numRef>
              <c:f>'GC data_SMM'!$P$47:$P$55</c:f>
              <c:numCache>
                <c:formatCode>0.00E+00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77-4361-B6BE-32755F2DA1D9}"/>
            </c:ext>
          </c:extLst>
        </c:ser>
        <c:ser>
          <c:idx val="7"/>
          <c:order val="4"/>
          <c:tx>
            <c:v>Phi=1 OpenSMOKE</c:v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data_SMM'!$B$63:$B$79</c:f>
              <c:numCache>
                <c:formatCode>0.00E+00</c:formatCode>
                <c:ptCount val="17"/>
              </c:numCache>
            </c:numRef>
          </c:xVal>
          <c:yVal>
            <c:numRef>
              <c:f>'GC data_SMM'!$P$63:$P$79</c:f>
              <c:numCache>
                <c:formatCode>0.00E+00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77-4361-B6BE-32755F2DA1D9}"/>
            </c:ext>
          </c:extLst>
        </c:ser>
        <c:ser>
          <c:idx val="8"/>
          <c:order val="5"/>
          <c:tx>
            <c:v>Phi=2 OpenSMOKE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data_SMM'!$P$84:$P$101</c:f>
              <c:numCache>
                <c:formatCode>0.00E+00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77-4361-B6BE-32755F2DA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</c:valAx>
      <c:valAx>
        <c:axId val="514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Mole Fraction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3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4</a:t>
            </a:r>
            <a:r>
              <a:rPr lang="en-GB" sz="2400" b="1">
                <a:solidFill>
                  <a:schemeClr val="tx1"/>
                </a:solidFill>
              </a:rPr>
              <a:t>-p</a:t>
            </a:r>
          </a:p>
        </c:rich>
      </c:tx>
      <c:layout>
        <c:manualLayout>
          <c:xMode val="edge"/>
          <c:yMode val="edge"/>
          <c:x val="0.46788266590173855"/>
          <c:y val="2.335766423357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047720905146843"/>
          <c:y val="0.14990070921985815"/>
          <c:w val="0.68129811194933232"/>
          <c:h val="0.66600949349416427"/>
        </c:manualLayout>
      </c:layout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data_SMM'!$H$7:$H$18</c:f>
              <c:numCache>
                <c:formatCode>General</c:formatCode>
                <c:ptCount val="12"/>
                <c:pt idx="0">
                  <c:v>0</c:v>
                </c:pt>
                <c:pt idx="1">
                  <c:v>4.9066666666666674E-6</c:v>
                </c:pt>
                <c:pt idx="2">
                  <c:v>4.9066666666666674E-6</c:v>
                </c:pt>
                <c:pt idx="3">
                  <c:v>1.7786666666666667E-5</c:v>
                </c:pt>
                <c:pt idx="4">
                  <c:v>3.5573333333333334E-5</c:v>
                </c:pt>
                <c:pt idx="5">
                  <c:v>9.8439999999999999E-5</c:v>
                </c:pt>
                <c:pt idx="6">
                  <c:v>1.9289333333333335E-4</c:v>
                </c:pt>
                <c:pt idx="7">
                  <c:v>2.956266666666667E-4</c:v>
                </c:pt>
                <c:pt idx="8">
                  <c:v>2.9716000000000003E-4</c:v>
                </c:pt>
                <c:pt idx="9">
                  <c:v>2.8642666666666669E-4</c:v>
                </c:pt>
                <c:pt idx="10">
                  <c:v>2.1466666666666669E-4</c:v>
                </c:pt>
                <c:pt idx="11">
                  <c:v>1.8369333333333334E-4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4F-448D-A245-33DBEA95DAFE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data_SMM'!$Q$24:$Q$24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4F-448D-A245-33DBEA95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  <c:majorUnit val="1.0000000000000003E-4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3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6</a:t>
            </a:r>
          </a:p>
        </c:rich>
      </c:tx>
      <c:layout>
        <c:manualLayout>
          <c:xMode val="edge"/>
          <c:yMode val="edge"/>
          <c:x val="0.5017399952889211"/>
          <c:y val="2.6194449098118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data_SMM'!$F$7:$F$18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8.5866666666666652E-6</c:v>
                </c:pt>
                <c:pt idx="8">
                  <c:v>1.472E-5</c:v>
                </c:pt>
                <c:pt idx="9">
                  <c:v>1.8400000000000003E-5</c:v>
                </c:pt>
                <c:pt idx="10">
                  <c:v>1.9933333333333334E-5</c:v>
                </c:pt>
                <c:pt idx="11">
                  <c:v>1.6253333333333332E-5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35-489C-AF75-1188C92A25EC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data_SMM'!$O$24:$O$24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35-489C-AF75-1188C92A2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6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6</a:t>
            </a:r>
          </a:p>
        </c:rich>
      </c:tx>
      <c:layout>
        <c:manualLayout>
          <c:xMode val="edge"/>
          <c:yMode val="edge"/>
          <c:x val="0.50708024691358033"/>
          <c:y val="2.3357555555555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711324352714144"/>
          <c:y val="0.15298967534732855"/>
          <c:w val="0.66901624164094187"/>
          <c:h val="0.6403747979409282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data_SMM'!$N$7:$N$18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1.5333333333333334E-6</c:v>
                </c:pt>
                <c:pt idx="5">
                  <c:v>3.2200000000000001E-6</c:v>
                </c:pt>
                <c:pt idx="6">
                  <c:v>1.0273333333333334E-5</c:v>
                </c:pt>
                <c:pt idx="7">
                  <c:v>4.799333333333334E-5</c:v>
                </c:pt>
                <c:pt idx="8">
                  <c:v>7.8200000000000003E-5</c:v>
                </c:pt>
                <c:pt idx="9">
                  <c:v>1.2925999999999999E-4</c:v>
                </c:pt>
                <c:pt idx="10">
                  <c:v>1.4811999999999998E-4</c:v>
                </c:pt>
                <c:pt idx="11">
                  <c:v>1.7296E-4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E3-43E0-AB70-EADA70B2F759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data_SMM'!$U$24:$U$24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E3-43E0-AB70-EADA70B2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  <c:majorUnit val="1.0000000000000003E-4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3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5</a:t>
            </a:r>
            <a:r>
              <a:rPr lang="en-GB" sz="2400" b="1">
                <a:solidFill>
                  <a:schemeClr val="tx1"/>
                </a:solidFill>
              </a:rPr>
              <a:t>CN isomers</a:t>
            </a:r>
          </a:p>
        </c:rich>
      </c:tx>
      <c:layout>
        <c:manualLayout>
          <c:xMode val="edge"/>
          <c:yMode val="edge"/>
          <c:x val="0.39471399176954736"/>
          <c:y val="2.3357555555555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94553392714721"/>
          <c:y val="0.15116831549902415"/>
          <c:w val="0.66773799815369239"/>
          <c:h val="0.6505359265989186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data_SMM'!$T$7:$T$18</c:f>
              <c:numCache>
                <c:formatCode>General</c:formatCode>
                <c:ptCount val="12"/>
                <c:pt idx="0">
                  <c:v>6.4400000000000002E-6</c:v>
                </c:pt>
                <c:pt idx="1">
                  <c:v>8.2799999999999987E-6</c:v>
                </c:pt>
                <c:pt idx="2">
                  <c:v>1.4720000000000001E-5</c:v>
                </c:pt>
                <c:pt idx="3">
                  <c:v>4.278E-5</c:v>
                </c:pt>
                <c:pt idx="4">
                  <c:v>8.6250000000000009E-5</c:v>
                </c:pt>
                <c:pt idx="5">
                  <c:v>2.2356000000000001E-4</c:v>
                </c:pt>
                <c:pt idx="6">
                  <c:v>4.4252000000000001E-4</c:v>
                </c:pt>
                <c:pt idx="7">
                  <c:v>7.2794999999999999E-4</c:v>
                </c:pt>
                <c:pt idx="8">
                  <c:v>6.9000000000000008E-4</c:v>
                </c:pt>
                <c:pt idx="9">
                  <c:v>6.0950000000000002E-4</c:v>
                </c:pt>
                <c:pt idx="10">
                  <c:v>3.7674000000000003E-4</c:v>
                </c:pt>
                <c:pt idx="11">
                  <c:v>2.8244000000000001E-4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E4-4C15-B309-66DAD00ED60D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data_SMM'!$W$7:$W$19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E4-4C15-B309-66DAD00ED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Pyrrole</a:t>
            </a:r>
          </a:p>
        </c:rich>
      </c:tx>
      <c:layout>
        <c:manualLayout>
          <c:xMode val="edge"/>
          <c:yMode val="edge"/>
          <c:x val="0.46788266590173855"/>
          <c:y val="2.335766423357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data_SMM'!$Q$7:$Q$18</c:f>
              <c:numCache>
                <c:formatCode>General</c:formatCode>
                <c:ptCount val="12"/>
                <c:pt idx="0">
                  <c:v>9.7349800000000007E-3</c:v>
                </c:pt>
                <c:pt idx="1">
                  <c:v>9.1378999999999991E-3</c:v>
                </c:pt>
                <c:pt idx="2">
                  <c:v>9.3357000000000006E-3</c:v>
                </c:pt>
                <c:pt idx="3">
                  <c:v>9.6232000000000002E-3</c:v>
                </c:pt>
                <c:pt idx="4">
                  <c:v>8.6857200000000009E-3</c:v>
                </c:pt>
                <c:pt idx="5">
                  <c:v>9.1585999999999994E-3</c:v>
                </c:pt>
                <c:pt idx="6">
                  <c:v>8.2524E-3</c:v>
                </c:pt>
                <c:pt idx="7">
                  <c:v>6.8310000000000003E-3</c:v>
                </c:pt>
                <c:pt idx="8">
                  <c:v>4.9933E-3</c:v>
                </c:pt>
                <c:pt idx="9">
                  <c:v>3.4178000000000004E-3</c:v>
                </c:pt>
                <c:pt idx="10">
                  <c:v>1.6928000000000002E-3</c:v>
                </c:pt>
                <c:pt idx="11">
                  <c:v>9.0689000000000004E-4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0A-491E-B2D2-ECD63430FDC6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data_SMM'!$J$24:$J$24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0A-491E-B2D2-ECD63430F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ax val="1.1000000000000003E-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2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4</a:t>
            </a:r>
          </a:p>
        </c:rich>
      </c:tx>
      <c:layout>
        <c:manualLayout>
          <c:xMode val="edge"/>
          <c:yMode val="edge"/>
          <c:x val="0.5017399952889211"/>
          <c:y val="2.6194449098118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data_SMM'!$C$7:$C$18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5.0600000000000007E-6</c:v>
                </c:pt>
                <c:pt idx="6">
                  <c:v>1.3800000000000002E-5</c:v>
                </c:pt>
                <c:pt idx="7">
                  <c:v>6.301999999999999E-5</c:v>
                </c:pt>
                <c:pt idx="8">
                  <c:v>1.5870000000000001E-4</c:v>
                </c:pt>
                <c:pt idx="9">
                  <c:v>3.1510000000000002E-4</c:v>
                </c:pt>
                <c:pt idx="10">
                  <c:v>4.3239999999999999E-4</c:v>
                </c:pt>
                <c:pt idx="11">
                  <c:v>4.8760000000000003E-4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72-427C-932C-F05ECAB39429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data_SMM'!$L$24:$L$24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72-427C-932C-F05ECAB39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Pyrrole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data_SMM'!$BG$29:$BG$46</c:f>
              <c:numCache>
                <c:formatCode>General</c:formatCode>
                <c:ptCount val="18"/>
                <c:pt idx="0">
                  <c:v>1.0382199999999999E-2</c:v>
                </c:pt>
                <c:pt idx="1">
                  <c:v>1.00556E-2</c:v>
                </c:pt>
                <c:pt idx="2">
                  <c:v>1.0412100000000001E-2</c:v>
                </c:pt>
                <c:pt idx="3">
                  <c:v>9.6439000000000004E-3</c:v>
                </c:pt>
                <c:pt idx="4">
                  <c:v>6.9344999999999997E-3</c:v>
                </c:pt>
                <c:pt idx="5">
                  <c:v>4.0549000000000002E-3</c:v>
                </c:pt>
                <c:pt idx="6">
                  <c:v>5.819E-4</c:v>
                </c:pt>
                <c:pt idx="7">
                  <c:v>3.5649999999999999E-4</c:v>
                </c:pt>
                <c:pt idx="8">
                  <c:v>1.6583E-4</c:v>
                </c:pt>
                <c:pt idx="9">
                  <c:v>1.6560000000000001E-4</c:v>
                </c:pt>
                <c:pt idx="10">
                  <c:v>6.6470000000000006E-5</c:v>
                </c:pt>
                <c:pt idx="11">
                  <c:v>2.0700000000000002E-5</c:v>
                </c:pt>
                <c:pt idx="12">
                  <c:v>1.3800000000000002E-5</c:v>
                </c:pt>
                <c:pt idx="13">
                  <c:v>1.15E-5</c:v>
                </c:pt>
                <c:pt idx="14">
                  <c:v>1.1431000000000001E-4</c:v>
                </c:pt>
                <c:pt idx="15">
                  <c:v>2.3E-5</c:v>
                </c:pt>
                <c:pt idx="16">
                  <c:v>1.2650000000000001E-5</c:v>
                </c:pt>
                <c:pt idx="17">
                  <c:v>1.15E-5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60-4D9B-A02A-BED2F0BDA61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data_SMM'!$BH$29:$BH$46</c:f>
              <c:numCache>
                <c:formatCode>General</c:formatCode>
                <c:ptCount val="18"/>
                <c:pt idx="0">
                  <c:v>1.04995E-2</c:v>
                </c:pt>
                <c:pt idx="1">
                  <c:v>1.02373E-2</c:v>
                </c:pt>
                <c:pt idx="2">
                  <c:v>9.6646000000000006E-3</c:v>
                </c:pt>
                <c:pt idx="3">
                  <c:v>1.02626E-2</c:v>
                </c:pt>
                <c:pt idx="4">
                  <c:v>8.5261E-3</c:v>
                </c:pt>
                <c:pt idx="5">
                  <c:v>8.9446999999999999E-3</c:v>
                </c:pt>
                <c:pt idx="6">
                  <c:v>6.4422999999999998E-3</c:v>
                </c:pt>
                <c:pt idx="7">
                  <c:v>4.3918500000000001E-3</c:v>
                </c:pt>
                <c:pt idx="8">
                  <c:v>2.5575999999999997E-3</c:v>
                </c:pt>
                <c:pt idx="9">
                  <c:v>6.8080000000000007E-4</c:v>
                </c:pt>
                <c:pt idx="10">
                  <c:v>2.3460000000000001E-4</c:v>
                </c:pt>
                <c:pt idx="11">
                  <c:v>1.4812000000000001E-4</c:v>
                </c:pt>
                <c:pt idx="12">
                  <c:v>1.3523999999999999E-4</c:v>
                </c:pt>
                <c:pt idx="13">
                  <c:v>8.4179999999999997E-5</c:v>
                </c:pt>
                <c:pt idx="14">
                  <c:v>9.2E-6</c:v>
                </c:pt>
                <c:pt idx="15">
                  <c:v>9.2E-6</c:v>
                </c:pt>
                <c:pt idx="16">
                  <c:v>9.2E-6</c:v>
                </c:pt>
                <c:pt idx="17">
                  <c:v>1.6100000000000002E-5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0-4D9B-A02A-BED2F0BDA61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data_SMM'!$BI$29:$BI$46</c:f>
              <c:numCache>
                <c:formatCode>General</c:formatCode>
                <c:ptCount val="18"/>
                <c:pt idx="0">
                  <c:v>9.7152000000000002E-3</c:v>
                </c:pt>
                <c:pt idx="1">
                  <c:v>9.9337000000000002E-3</c:v>
                </c:pt>
                <c:pt idx="2">
                  <c:v>1.0814600000000001E-2</c:v>
                </c:pt>
                <c:pt idx="3">
                  <c:v>1.0747900000000001E-2</c:v>
                </c:pt>
                <c:pt idx="4">
                  <c:v>9.7611999999999994E-3</c:v>
                </c:pt>
                <c:pt idx="5">
                  <c:v>1.0363800000000001E-2</c:v>
                </c:pt>
                <c:pt idx="6">
                  <c:v>8.5631300000000004E-3</c:v>
                </c:pt>
                <c:pt idx="7">
                  <c:v>8.1190000000000012E-3</c:v>
                </c:pt>
                <c:pt idx="8">
                  <c:v>6.8954000000000003E-3</c:v>
                </c:pt>
                <c:pt idx="9">
                  <c:v>5.6810000000000003E-3</c:v>
                </c:pt>
                <c:pt idx="10">
                  <c:v>3.2913000000000005E-3</c:v>
                </c:pt>
                <c:pt idx="11">
                  <c:v>1.0511000000000001E-3</c:v>
                </c:pt>
                <c:pt idx="12">
                  <c:v>7.7050000000000003E-4</c:v>
                </c:pt>
                <c:pt idx="13">
                  <c:v>2.5760000000000003E-4</c:v>
                </c:pt>
                <c:pt idx="14">
                  <c:v>1.0671999999999999E-4</c:v>
                </c:pt>
                <c:pt idx="15">
                  <c:v>4.6230000000000003E-5</c:v>
                </c:pt>
                <c:pt idx="16">
                  <c:v>7.2219999999999996E-5</c:v>
                </c:pt>
                <c:pt idx="17">
                  <c:v>4.7150000000000008E-5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60-4D9B-A02A-BED2F0BDA61D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data_SMM'!$AI$106:$AI$123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C60-4D9B-A02A-BED2F0BDA61D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data_SMM'!$AH$106:$AH$123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C60-4D9B-A02A-BED2F0BDA61D}"/>
            </c:ext>
          </c:extLst>
        </c:ser>
        <c:ser>
          <c:idx val="8"/>
          <c:order val="5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data_SMM'!$AG$106:$AG$123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C60-4D9B-A02A-BED2F0BDA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  <c:max val="1.2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9992371901458739"/>
          <c:y val="0.24723797109648868"/>
          <c:w val="0.22613342429034866"/>
          <c:h val="0.178740841510489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CO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data_SMM'!$N$29:$N$46</c:f>
              <c:numCache>
                <c:formatCode>General</c:formatCode>
                <c:ptCount val="18"/>
                <c:pt idx="0">
                  <c:v>2.7600000000000003E-5</c:v>
                </c:pt>
                <c:pt idx="1">
                  <c:v>2.7600000000000003E-5</c:v>
                </c:pt>
                <c:pt idx="2">
                  <c:v>1.5640000000000001E-4</c:v>
                </c:pt>
                <c:pt idx="3">
                  <c:v>4.2320000000000004E-4</c:v>
                </c:pt>
                <c:pt idx="4">
                  <c:v>1.3064000000000001E-3</c:v>
                </c:pt>
                <c:pt idx="5">
                  <c:v>5.3866000000000001E-3</c:v>
                </c:pt>
                <c:pt idx="6">
                  <c:v>1.3928800000000002E-2</c:v>
                </c:pt>
                <c:pt idx="7">
                  <c:v>1.1886400000000002E-2</c:v>
                </c:pt>
                <c:pt idx="8">
                  <c:v>9.1356000000000007E-3</c:v>
                </c:pt>
                <c:pt idx="9">
                  <c:v>8.3812000000000001E-3</c:v>
                </c:pt>
                <c:pt idx="10">
                  <c:v>4.0295999999999995E-3</c:v>
                </c:pt>
                <c:pt idx="11">
                  <c:v>2.7416000000000003E-3</c:v>
                </c:pt>
                <c:pt idx="12">
                  <c:v>1.2880000000000001E-3</c:v>
                </c:pt>
                <c:pt idx="13">
                  <c:v>6.3480000000000003E-4</c:v>
                </c:pt>
                <c:pt idx="14">
                  <c:v>1.1960000000000001E-4</c:v>
                </c:pt>
                <c:pt idx="15">
                  <c:v>9.2E-5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2-487F-AF65-060DA26B1E3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data_SMM'!$O$29:$O$46</c:f>
              <c:numCache>
                <c:formatCode>General</c:formatCode>
                <c:ptCount val="18"/>
                <c:pt idx="0">
                  <c:v>7.3600000000000007E-6</c:v>
                </c:pt>
                <c:pt idx="1">
                  <c:v>3.0360000000000001E-5</c:v>
                </c:pt>
                <c:pt idx="2">
                  <c:v>5.704000000000001E-5</c:v>
                </c:pt>
                <c:pt idx="3">
                  <c:v>1.84E-4</c:v>
                </c:pt>
                <c:pt idx="4">
                  <c:v>3.1004000000000003E-4</c:v>
                </c:pt>
                <c:pt idx="5">
                  <c:v>7.9119999999999993E-4</c:v>
                </c:pt>
                <c:pt idx="6">
                  <c:v>1.7756E-3</c:v>
                </c:pt>
                <c:pt idx="7">
                  <c:v>5.8604E-3</c:v>
                </c:pt>
                <c:pt idx="8">
                  <c:v>1.17392E-2</c:v>
                </c:pt>
                <c:pt idx="9">
                  <c:v>1.5124800000000001E-2</c:v>
                </c:pt>
                <c:pt idx="10">
                  <c:v>1.31836E-2</c:v>
                </c:pt>
                <c:pt idx="11">
                  <c:v>7.0564000000000009E-3</c:v>
                </c:pt>
                <c:pt idx="12">
                  <c:v>2.5668000000000002E-3</c:v>
                </c:pt>
                <c:pt idx="13">
                  <c:v>1.1039999999999999E-3</c:v>
                </c:pt>
                <c:pt idx="14">
                  <c:v>4.9680000000000004E-4</c:v>
                </c:pt>
                <c:pt idx="15">
                  <c:v>1.5640000000000001E-4</c:v>
                </c:pt>
                <c:pt idx="16">
                  <c:v>9.2E-5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E2-487F-AF65-060DA26B1E3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data_SMM'!$P$29:$P$46</c:f>
              <c:numCache>
                <c:formatCode>General</c:formatCode>
                <c:ptCount val="18"/>
                <c:pt idx="0">
                  <c:v>0</c:v>
                </c:pt>
                <c:pt idx="1">
                  <c:v>3.68E-5</c:v>
                </c:pt>
                <c:pt idx="2">
                  <c:v>3.3120000000000001E-5</c:v>
                </c:pt>
                <c:pt idx="3">
                  <c:v>1.0028000000000001E-4</c:v>
                </c:pt>
                <c:pt idx="4">
                  <c:v>2.0240000000000001E-4</c:v>
                </c:pt>
                <c:pt idx="5">
                  <c:v>3.2752000000000004E-4</c:v>
                </c:pt>
                <c:pt idx="6">
                  <c:v>6.9919999999999997E-4</c:v>
                </c:pt>
                <c:pt idx="7">
                  <c:v>1.4444000000000002E-3</c:v>
                </c:pt>
                <c:pt idx="8">
                  <c:v>2.5208000000000001E-3</c:v>
                </c:pt>
                <c:pt idx="9">
                  <c:v>4.5171999999999999E-3</c:v>
                </c:pt>
                <c:pt idx="10">
                  <c:v>8.3076000000000001E-3</c:v>
                </c:pt>
                <c:pt idx="11">
                  <c:v>1.40944E-2</c:v>
                </c:pt>
                <c:pt idx="12">
                  <c:v>1.62472E-2</c:v>
                </c:pt>
                <c:pt idx="13">
                  <c:v>1.7075200000000002E-2</c:v>
                </c:pt>
                <c:pt idx="14">
                  <c:v>1.7535200000000001E-2</c:v>
                </c:pt>
                <c:pt idx="15">
                  <c:v>1.7737599999999999E-2</c:v>
                </c:pt>
                <c:pt idx="16">
                  <c:v>1.8216E-2</c:v>
                </c:pt>
                <c:pt idx="17">
                  <c:v>1.7213199999999998E-2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E2-487F-AF65-060DA26B1E32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data_SMM'!$J$47:$J$59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E2-487F-AF65-060DA26B1E32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data_SMM'!$J$63:$J$80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BE2-487F-AF65-060DA26B1E32}"/>
            </c:ext>
          </c:extLst>
        </c:ser>
        <c:ser>
          <c:idx val="8"/>
          <c:order val="5"/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data_SMM'!$J$84:$J$101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BE2-487F-AF65-060DA26B1E32}"/>
            </c:ext>
          </c:extLst>
        </c:ser>
        <c:ser>
          <c:idx val="3"/>
          <c:order val="6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data_SMM'!$G$29:$G$46</c:f>
              <c:numCache>
                <c:formatCode>General</c:formatCode>
                <c:ptCount val="18"/>
                <c:pt idx="3">
                  <c:v>9.3750000000000002E-5</c:v>
                </c:pt>
                <c:pt idx="5">
                  <c:v>3.2812500000000002E-4</c:v>
                </c:pt>
                <c:pt idx="6">
                  <c:v>3.046875E-4</c:v>
                </c:pt>
                <c:pt idx="7">
                  <c:v>1.25E-3</c:v>
                </c:pt>
                <c:pt idx="8">
                  <c:v>2.2812499999999999E-3</c:v>
                </c:pt>
                <c:pt idx="9">
                  <c:v>4.9843750000000001E-3</c:v>
                </c:pt>
                <c:pt idx="10">
                  <c:v>9.4921875000000006E-3</c:v>
                </c:pt>
                <c:pt idx="11">
                  <c:v>1.39984375E-2</c:v>
                </c:pt>
                <c:pt idx="12">
                  <c:v>1.5339062500000002E-2</c:v>
                </c:pt>
                <c:pt idx="13">
                  <c:v>1.7218750000000001E-2</c:v>
                </c:pt>
                <c:pt idx="14">
                  <c:v>1.7495312500000002E-2</c:v>
                </c:pt>
                <c:pt idx="15">
                  <c:v>1.7431249999999999E-2</c:v>
                </c:pt>
                <c:pt idx="16">
                  <c:v>1.6625000000000001E-2</c:v>
                </c:pt>
                <c:pt idx="17">
                  <c:v>1.4171875000000002E-2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E2-487F-AF65-060DA26B1E32}"/>
            </c:ext>
          </c:extLst>
        </c:ser>
        <c:ser>
          <c:idx val="4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19050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data_SMM'!$F$29:$F$46</c:f>
              <c:numCache>
                <c:formatCode>General</c:formatCode>
                <c:ptCount val="18"/>
                <c:pt idx="5">
                  <c:v>7.0312500000000008E-4</c:v>
                </c:pt>
                <c:pt idx="6">
                  <c:v>1.5093749999999999E-3</c:v>
                </c:pt>
                <c:pt idx="8">
                  <c:v>1.20640625E-2</c:v>
                </c:pt>
                <c:pt idx="9">
                  <c:v>1.5435937499999998E-2</c:v>
                </c:pt>
                <c:pt idx="10">
                  <c:v>1.4212499999999999E-2</c:v>
                </c:pt>
                <c:pt idx="11">
                  <c:v>7.3156250000000009E-3</c:v>
                </c:pt>
                <c:pt idx="12">
                  <c:v>2.7374999999999999E-3</c:v>
                </c:pt>
                <c:pt idx="13">
                  <c:v>1.1796875E-3</c:v>
                </c:pt>
                <c:pt idx="14">
                  <c:v>5.0624999999999997E-4</c:v>
                </c:pt>
                <c:pt idx="15">
                  <c:v>2.1249999999999999E-4</c:v>
                </c:pt>
                <c:pt idx="16">
                  <c:v>1.25E-4</c:v>
                </c:pt>
                <c:pt idx="17">
                  <c:v>6.5625000000000009E-5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E2-487F-AF65-060DA26B1E32}"/>
            </c:ext>
          </c:extLst>
        </c:ser>
        <c:ser>
          <c:idx val="5"/>
          <c:order val="8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1587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data_SMM'!$E$29:$E$46</c:f>
              <c:numCache>
                <c:formatCode>General</c:formatCode>
                <c:ptCount val="18"/>
                <c:pt idx="2">
                  <c:v>7.1874999999999999E-5</c:v>
                </c:pt>
                <c:pt idx="3">
                  <c:v>3.9062499999999997E-4</c:v>
                </c:pt>
                <c:pt idx="4">
                  <c:v>7.6249999999999994E-4</c:v>
                </c:pt>
                <c:pt idx="5">
                  <c:v>1.6093750000000001E-3</c:v>
                </c:pt>
                <c:pt idx="6">
                  <c:v>1.4156249999999999E-2</c:v>
                </c:pt>
                <c:pt idx="7">
                  <c:v>1.2125E-2</c:v>
                </c:pt>
                <c:pt idx="8">
                  <c:v>1.1109375000000001E-2</c:v>
                </c:pt>
                <c:pt idx="9">
                  <c:v>8.8125000000000009E-3</c:v>
                </c:pt>
                <c:pt idx="10">
                  <c:v>4.7968749999999999E-3</c:v>
                </c:pt>
                <c:pt idx="11">
                  <c:v>2.8437499999999999E-3</c:v>
                </c:pt>
                <c:pt idx="12">
                  <c:v>1.6125E-3</c:v>
                </c:pt>
                <c:pt idx="13">
                  <c:v>7.0781249999999989E-4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E2-487F-AF65-060DA26B1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CO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2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data_SMM'!$Q$29:$Q$46</c:f>
              <c:numCache>
                <c:formatCode>General</c:formatCode>
                <c:ptCount val="18"/>
                <c:pt idx="0">
                  <c:v>1.5824E-4</c:v>
                </c:pt>
                <c:pt idx="1">
                  <c:v>1.1040000000000001E-4</c:v>
                </c:pt>
                <c:pt idx="2">
                  <c:v>2.8519999999999999E-4</c:v>
                </c:pt>
                <c:pt idx="3">
                  <c:v>6.4400000000000004E-4</c:v>
                </c:pt>
                <c:pt idx="4">
                  <c:v>1.2236E-3</c:v>
                </c:pt>
                <c:pt idx="5">
                  <c:v>7.6912000000000005E-3</c:v>
                </c:pt>
                <c:pt idx="6">
                  <c:v>1.36068E-2</c:v>
                </c:pt>
                <c:pt idx="7">
                  <c:v>1.6366800000000001E-2</c:v>
                </c:pt>
                <c:pt idx="8">
                  <c:v>1.7397200000000002E-2</c:v>
                </c:pt>
                <c:pt idx="9">
                  <c:v>2.50884E-2</c:v>
                </c:pt>
                <c:pt idx="10">
                  <c:v>2.7452800000000003E-2</c:v>
                </c:pt>
                <c:pt idx="11">
                  <c:v>3.6137599999999999E-2</c:v>
                </c:pt>
                <c:pt idx="12">
                  <c:v>3.5971999999999997E-2</c:v>
                </c:pt>
                <c:pt idx="13">
                  <c:v>3.55672E-2</c:v>
                </c:pt>
                <c:pt idx="14">
                  <c:v>3.3856000000000004E-2</c:v>
                </c:pt>
                <c:pt idx="15">
                  <c:v>3.9330000000000004E-2</c:v>
                </c:pt>
                <c:pt idx="16">
                  <c:v>4.0277599999999997E-2</c:v>
                </c:pt>
                <c:pt idx="17">
                  <c:v>3.9734800000000001E-2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06-4B02-B729-B7B828090DE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data_SMM'!$R$29:$R$46</c:f>
              <c:numCache>
                <c:formatCode>General</c:formatCode>
                <c:ptCount val="18"/>
                <c:pt idx="0">
                  <c:v>4.8760000000000001E-5</c:v>
                </c:pt>
                <c:pt idx="1">
                  <c:v>7.36E-5</c:v>
                </c:pt>
                <c:pt idx="2">
                  <c:v>1.5364E-4</c:v>
                </c:pt>
                <c:pt idx="3">
                  <c:v>4.1215999999999996E-4</c:v>
                </c:pt>
                <c:pt idx="4">
                  <c:v>5.1796000000000003E-4</c:v>
                </c:pt>
                <c:pt idx="5">
                  <c:v>1.3523999999999999E-3</c:v>
                </c:pt>
                <c:pt idx="6">
                  <c:v>1.5823999999999999E-3</c:v>
                </c:pt>
                <c:pt idx="7">
                  <c:v>2.9072000000000004E-3</c:v>
                </c:pt>
                <c:pt idx="8">
                  <c:v>4.4527999999999998E-3</c:v>
                </c:pt>
                <c:pt idx="9">
                  <c:v>1.1003199999999999E-2</c:v>
                </c:pt>
                <c:pt idx="10">
                  <c:v>1.6468E-2</c:v>
                </c:pt>
                <c:pt idx="11">
                  <c:v>2.7140000000000001E-2</c:v>
                </c:pt>
                <c:pt idx="12">
                  <c:v>3.4214800000000004E-2</c:v>
                </c:pt>
                <c:pt idx="13">
                  <c:v>3.6671200000000001E-2</c:v>
                </c:pt>
                <c:pt idx="14">
                  <c:v>3.5594800000000003E-2</c:v>
                </c:pt>
                <c:pt idx="15">
                  <c:v>3.6110000000000003E-2</c:v>
                </c:pt>
                <c:pt idx="16">
                  <c:v>3.703E-2</c:v>
                </c:pt>
                <c:pt idx="17">
                  <c:v>3.9136799999999999E-2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06-4B02-B729-B7B828090DE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data_SMM'!$S$29:$S$46</c:f>
              <c:numCache>
                <c:formatCode>General</c:formatCode>
                <c:ptCount val="18"/>
                <c:pt idx="0">
                  <c:v>1.84E-5</c:v>
                </c:pt>
                <c:pt idx="1">
                  <c:v>6.4400000000000007E-5</c:v>
                </c:pt>
                <c:pt idx="2">
                  <c:v>9.8439999999999999E-5</c:v>
                </c:pt>
                <c:pt idx="3">
                  <c:v>2.2172000000000001E-4</c:v>
                </c:pt>
                <c:pt idx="4">
                  <c:v>6.7159999999999995E-4</c:v>
                </c:pt>
                <c:pt idx="5">
                  <c:v>5.5292000000000004E-4</c:v>
                </c:pt>
                <c:pt idx="6">
                  <c:v>9.2000000000000003E-4</c:v>
                </c:pt>
                <c:pt idx="7">
                  <c:v>1.196E-3</c:v>
                </c:pt>
                <c:pt idx="8">
                  <c:v>2.0700000000000002E-3</c:v>
                </c:pt>
                <c:pt idx="9">
                  <c:v>2.4472000000000001E-3</c:v>
                </c:pt>
                <c:pt idx="10">
                  <c:v>3.2752000000000002E-3</c:v>
                </c:pt>
                <c:pt idx="11">
                  <c:v>6.5412000000000005E-3</c:v>
                </c:pt>
                <c:pt idx="12">
                  <c:v>6.9644000000000008E-3</c:v>
                </c:pt>
                <c:pt idx="13">
                  <c:v>9.1171999999999989E-3</c:v>
                </c:pt>
                <c:pt idx="14">
                  <c:v>9.9360000000000004E-3</c:v>
                </c:pt>
                <c:pt idx="15">
                  <c:v>1.18312E-2</c:v>
                </c:pt>
                <c:pt idx="16">
                  <c:v>1.0993999999999999E-2</c:v>
                </c:pt>
                <c:pt idx="17">
                  <c:v>1.2880000000000001E-2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06-4B02-B729-B7B828090DE2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data_SMM'!$K$47:$K$59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906-4B02-B729-B7B828090DE2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data_SMM'!$K$63:$K$80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906-4B02-B729-B7B828090DE2}"/>
            </c:ext>
          </c:extLst>
        </c:ser>
        <c:ser>
          <c:idx val="8"/>
          <c:order val="5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data_SMM'!$K$84:$K$101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906-4B02-B729-B7B828090DE2}"/>
            </c:ext>
          </c:extLst>
        </c:ser>
        <c:ser>
          <c:idx val="3"/>
          <c:order val="6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data_SMM'!$M$29:$M$46</c:f>
              <c:numCache>
                <c:formatCode>General</c:formatCode>
                <c:ptCount val="18"/>
                <c:pt idx="3">
                  <c:v>2.1666666666666666E-4</c:v>
                </c:pt>
                <c:pt idx="4">
                  <c:v>1.0694444444444445E-4</c:v>
                </c:pt>
                <c:pt idx="5">
                  <c:v>5.6944444444444447E-4</c:v>
                </c:pt>
                <c:pt idx="6">
                  <c:v>4.6527777777777773E-4</c:v>
                </c:pt>
                <c:pt idx="7">
                  <c:v>9.8333333333333324E-4</c:v>
                </c:pt>
                <c:pt idx="8">
                  <c:v>1.4597222222222221E-3</c:v>
                </c:pt>
                <c:pt idx="9">
                  <c:v>2.3194444444444443E-3</c:v>
                </c:pt>
                <c:pt idx="10">
                  <c:v>4.743055555555555E-3</c:v>
                </c:pt>
                <c:pt idx="11">
                  <c:v>5.1249999999999993E-3</c:v>
                </c:pt>
                <c:pt idx="12">
                  <c:v>9.3527777777777776E-3</c:v>
                </c:pt>
                <c:pt idx="13">
                  <c:v>8.252777777777779E-3</c:v>
                </c:pt>
                <c:pt idx="14">
                  <c:v>1.2533333333333332E-2</c:v>
                </c:pt>
                <c:pt idx="15">
                  <c:v>1.1991666666666666E-2</c:v>
                </c:pt>
                <c:pt idx="16">
                  <c:v>1.2166666666666668E-2</c:v>
                </c:pt>
                <c:pt idx="17">
                  <c:v>1.2569444444444444E-2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06-4B02-B729-B7B828090DE2}"/>
            </c:ext>
          </c:extLst>
        </c:ser>
        <c:ser>
          <c:idx val="4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19050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data_SMM'!$L$29:$L$46</c:f>
              <c:numCache>
                <c:formatCode>General</c:formatCode>
                <c:ptCount val="18"/>
                <c:pt idx="4">
                  <c:v>2.4722222222222224E-4</c:v>
                </c:pt>
                <c:pt idx="5">
                  <c:v>8.0972222222222231E-4</c:v>
                </c:pt>
                <c:pt idx="6">
                  <c:v>1.2027777777777777E-3</c:v>
                </c:pt>
                <c:pt idx="8">
                  <c:v>4.6527777777777782E-3</c:v>
                </c:pt>
                <c:pt idx="9">
                  <c:v>1.0144444444444446E-2</c:v>
                </c:pt>
                <c:pt idx="10">
                  <c:v>1.6365277777777777E-2</c:v>
                </c:pt>
                <c:pt idx="11">
                  <c:v>2.6109722222222225E-2</c:v>
                </c:pt>
                <c:pt idx="12">
                  <c:v>3.4644444444444443E-2</c:v>
                </c:pt>
                <c:pt idx="13">
                  <c:v>3.7166666666666667E-2</c:v>
                </c:pt>
                <c:pt idx="14">
                  <c:v>3.5220833333333333E-2</c:v>
                </c:pt>
                <c:pt idx="15">
                  <c:v>3.875E-2</c:v>
                </c:pt>
                <c:pt idx="16">
                  <c:v>4.1890277777777776E-2</c:v>
                </c:pt>
                <c:pt idx="17">
                  <c:v>4.0226388888888895E-2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06-4B02-B729-B7B828090DE2}"/>
            </c:ext>
          </c:extLst>
        </c:ser>
        <c:ser>
          <c:idx val="5"/>
          <c:order val="8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1587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data_SMM'!$K$29:$K$46</c:f>
              <c:numCache>
                <c:formatCode>General</c:formatCode>
                <c:ptCount val="18"/>
                <c:pt idx="2">
                  <c:v>1.9444444444444443E-4</c:v>
                </c:pt>
                <c:pt idx="3">
                  <c:v>5.1388888888888892E-4</c:v>
                </c:pt>
                <c:pt idx="4">
                  <c:v>7.7777777777777773E-4</c:v>
                </c:pt>
                <c:pt idx="5">
                  <c:v>1.2222222222222222E-3</c:v>
                </c:pt>
                <c:pt idx="6">
                  <c:v>1.225E-2</c:v>
                </c:pt>
                <c:pt idx="7">
                  <c:v>1.7083333333333332E-2</c:v>
                </c:pt>
                <c:pt idx="8">
                  <c:v>1.8749999999999999E-2</c:v>
                </c:pt>
                <c:pt idx="9">
                  <c:v>2.3597222222222221E-2</c:v>
                </c:pt>
                <c:pt idx="10">
                  <c:v>2.9597222222222226E-2</c:v>
                </c:pt>
                <c:pt idx="11">
                  <c:v>3.7152777777777778E-2</c:v>
                </c:pt>
                <c:pt idx="12">
                  <c:v>4.1888888888888885E-2</c:v>
                </c:pt>
                <c:pt idx="13">
                  <c:v>4.0708333333333332E-2</c:v>
                </c:pt>
                <c:pt idx="14">
                  <c:v>3.6597222222222218E-2</c:v>
                </c:pt>
                <c:pt idx="15">
                  <c:v>3.5111111111111107E-2</c:v>
                </c:pt>
                <c:pt idx="16">
                  <c:v>4.4777777777777777E-2</c:v>
                </c:pt>
                <c:pt idx="17">
                  <c:v>4.0944444444444443E-2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06-4B02-B729-B7B828090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O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2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6"/>
          <c:order val="0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data_SMM'!$W$47:$W$59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E5-4F3B-BE82-152F098429D6}"/>
            </c:ext>
          </c:extLst>
        </c:ser>
        <c:ser>
          <c:idx val="7"/>
          <c:order val="1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data_SMM'!$W$63:$W$80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E5-4F3B-BE82-152F098429D6}"/>
            </c:ext>
          </c:extLst>
        </c:ser>
        <c:ser>
          <c:idx val="8"/>
          <c:order val="2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data_SMM'!$Y$84:$Y$101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E5-4F3B-BE82-152F098429D6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squar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data_SMM'!$D$29:$D$46</c:f>
              <c:numCache>
                <c:formatCode>General</c:formatCode>
                <c:ptCount val="18"/>
                <c:pt idx="0">
                  <c:v>3.0468749999999999E-2</c:v>
                </c:pt>
                <c:pt idx="1">
                  <c:v>3.0468749999999999E-2</c:v>
                </c:pt>
                <c:pt idx="2">
                  <c:v>3.2934027777777777E-2</c:v>
                </c:pt>
                <c:pt idx="3">
                  <c:v>3.0503472222222223E-2</c:v>
                </c:pt>
                <c:pt idx="4">
                  <c:v>3.1128472222222221E-2</c:v>
                </c:pt>
                <c:pt idx="5">
                  <c:v>3.2847222222222222E-2</c:v>
                </c:pt>
                <c:pt idx="6">
                  <c:v>3.3784722222222223E-2</c:v>
                </c:pt>
                <c:pt idx="8">
                  <c:v>2.8506944444444446E-2</c:v>
                </c:pt>
                <c:pt idx="9">
                  <c:v>2.5034722222222222E-2</c:v>
                </c:pt>
                <c:pt idx="10">
                  <c:v>1.876736111111111E-2</c:v>
                </c:pt>
                <c:pt idx="11">
                  <c:v>1.0711805555555556E-2</c:v>
                </c:pt>
                <c:pt idx="12">
                  <c:v>5.1562500000000002E-3</c:v>
                </c:pt>
                <c:pt idx="13">
                  <c:v>5.4861111111111109E-3</c:v>
                </c:pt>
                <c:pt idx="14">
                  <c:v>1.3020833333333333E-3</c:v>
                </c:pt>
                <c:pt idx="15">
                  <c:v>9.5486111111111108E-4</c:v>
                </c:pt>
                <c:pt idx="16">
                  <c:v>1.4930555555555556E-3</c:v>
                </c:pt>
                <c:pt idx="17">
                  <c:v>1.4583333333333334E-3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E5-4F3B-BE82-152F098429D6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19050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data_SMM'!$C$29:$C$46</c:f>
              <c:numCache>
                <c:formatCode>General</c:formatCode>
                <c:ptCount val="18"/>
                <c:pt idx="0">
                  <c:v>6.3263888888888883E-2</c:v>
                </c:pt>
                <c:pt idx="1">
                  <c:v>6.3923611111111112E-2</c:v>
                </c:pt>
                <c:pt idx="2">
                  <c:v>6.3524305555555549E-2</c:v>
                </c:pt>
                <c:pt idx="3">
                  <c:v>6.267361111111111E-2</c:v>
                </c:pt>
                <c:pt idx="4">
                  <c:v>5.9843750000000001E-2</c:v>
                </c:pt>
                <c:pt idx="5">
                  <c:v>5.6788194444444447E-2</c:v>
                </c:pt>
                <c:pt idx="6">
                  <c:v>5.3194444444444447E-2</c:v>
                </c:pt>
                <c:pt idx="8">
                  <c:v>4.5260416666666664E-2</c:v>
                </c:pt>
                <c:pt idx="9">
                  <c:v>3.3385416666666667E-2</c:v>
                </c:pt>
                <c:pt idx="10">
                  <c:v>2.6822916666666665E-2</c:v>
                </c:pt>
                <c:pt idx="11">
                  <c:v>1.935763888888889E-2</c:v>
                </c:pt>
                <c:pt idx="12">
                  <c:v>1.3949652777777778E-2</c:v>
                </c:pt>
                <c:pt idx="13">
                  <c:v>1.2152777777777778E-2</c:v>
                </c:pt>
                <c:pt idx="14">
                  <c:v>1.750173611111111E-2</c:v>
                </c:pt>
                <c:pt idx="15">
                  <c:v>1.579861111111111E-2</c:v>
                </c:pt>
                <c:pt idx="16">
                  <c:v>7.1180555555555554E-3</c:v>
                </c:pt>
                <c:pt idx="17">
                  <c:v>7.2395833333333331E-3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E5-4F3B-BE82-152F098429D6}"/>
            </c:ext>
          </c:extLst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1587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data_SMM'!$B$29:$B$46</c:f>
              <c:numCache>
                <c:formatCode>General</c:formatCode>
                <c:ptCount val="18"/>
                <c:pt idx="0">
                  <c:v>0.1256423611111111</c:v>
                </c:pt>
                <c:pt idx="1">
                  <c:v>0.12423611111111112</c:v>
                </c:pt>
                <c:pt idx="2">
                  <c:v>0.12317708333333334</c:v>
                </c:pt>
                <c:pt idx="3">
                  <c:v>0.12192708333333334</c:v>
                </c:pt>
                <c:pt idx="4">
                  <c:v>0.12277777777777778</c:v>
                </c:pt>
                <c:pt idx="5">
                  <c:v>0.12350694444444445</c:v>
                </c:pt>
                <c:pt idx="6">
                  <c:v>9.2690972222222223E-2</c:v>
                </c:pt>
                <c:pt idx="7">
                  <c:v>9.210069444444445E-2</c:v>
                </c:pt>
                <c:pt idx="8">
                  <c:v>8.6041666666666669E-2</c:v>
                </c:pt>
                <c:pt idx="9">
                  <c:v>8.4670138888888885E-2</c:v>
                </c:pt>
                <c:pt idx="10">
                  <c:v>7.9635416666666667E-2</c:v>
                </c:pt>
                <c:pt idx="11">
                  <c:v>8.411458333333334E-2</c:v>
                </c:pt>
                <c:pt idx="12">
                  <c:v>8.7555555555555553E-2</c:v>
                </c:pt>
                <c:pt idx="13">
                  <c:v>9.2494791666666659E-2</c:v>
                </c:pt>
                <c:pt idx="14">
                  <c:v>9.0008680555555554E-2</c:v>
                </c:pt>
                <c:pt idx="15">
                  <c:v>8.4479166666666661E-2</c:v>
                </c:pt>
                <c:pt idx="16">
                  <c:v>6.8125000000000005E-2</c:v>
                </c:pt>
                <c:pt idx="17">
                  <c:v>6.8159722222222219E-2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E5-4F3B-BE82-152F09842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CH</a:t>
            </a:r>
            <a:r>
              <a:rPr lang="en-GB" sz="2400" b="1" baseline="-25000">
                <a:solidFill>
                  <a:schemeClr val="tx1"/>
                </a:solidFill>
              </a:rPr>
              <a:t>4</a:t>
            </a:r>
          </a:p>
        </c:rich>
      </c:tx>
      <c:layout>
        <c:manualLayout>
          <c:xMode val="edge"/>
          <c:yMode val="edge"/>
          <c:x val="0.55010757979080449"/>
          <c:y val="2.9031328530742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103950617283951"/>
          <c:y val="0.14990070921985815"/>
          <c:w val="0.66044320987654326"/>
          <c:h val="0.66600949349416427"/>
        </c:manualLayout>
      </c:layout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data_SMM'!$B$7:$B$18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9.2E-6</c:v>
                </c:pt>
                <c:pt idx="5">
                  <c:v>1.2879999999999999E-5</c:v>
                </c:pt>
                <c:pt idx="6">
                  <c:v>6.4400000000000007E-5</c:v>
                </c:pt>
                <c:pt idx="7">
                  <c:v>2.5207999999999996E-4</c:v>
                </c:pt>
                <c:pt idx="8">
                  <c:v>5.8788000000000004E-4</c:v>
                </c:pt>
                <c:pt idx="9">
                  <c:v>1.1527600000000001E-3</c:v>
                </c:pt>
                <c:pt idx="10">
                  <c:v>1.5915999999999999E-3</c:v>
                </c:pt>
                <c:pt idx="11">
                  <c:v>2.0056000000000002E-3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E6-4412-9B0A-F7D807ACE8EC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data_SMM'!$K$24:$K$24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E6-4412-9B0A-F7D807ACE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HCN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data_SMM'!$AL$29:$AL$46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1.2879999999999999E-5</c:v>
                </c:pt>
                <c:pt idx="5">
                  <c:v>9.0160000000000018E-5</c:v>
                </c:pt>
                <c:pt idx="6">
                  <c:v>1.4076E-3</c:v>
                </c:pt>
                <c:pt idx="7">
                  <c:v>2.7691999999999999E-3</c:v>
                </c:pt>
                <c:pt idx="8">
                  <c:v>2.5668000000000002E-3</c:v>
                </c:pt>
                <c:pt idx="9">
                  <c:v>1.5640000000000001E-3</c:v>
                </c:pt>
                <c:pt idx="10">
                  <c:v>8.2339999999999996E-4</c:v>
                </c:pt>
                <c:pt idx="11">
                  <c:v>1.9320000000000001E-4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5C-4304-9363-5DE6B79B050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data_SMM'!$AM$29:$AM$46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3.2200000000000003E-5</c:v>
                </c:pt>
                <c:pt idx="5">
                  <c:v>1.3800000000000002E-5</c:v>
                </c:pt>
                <c:pt idx="6">
                  <c:v>2.4839999999999999E-5</c:v>
                </c:pt>
                <c:pt idx="7">
                  <c:v>7.5531999999999997E-4</c:v>
                </c:pt>
                <c:pt idx="8">
                  <c:v>2.1435999999999998E-3</c:v>
                </c:pt>
                <c:pt idx="9">
                  <c:v>3.0452000000000001E-3</c:v>
                </c:pt>
                <c:pt idx="10">
                  <c:v>2.6772000000000002E-3</c:v>
                </c:pt>
                <c:pt idx="11">
                  <c:v>9.4759999999999994E-4</c:v>
                </c:pt>
                <c:pt idx="12">
                  <c:v>3.0084000000000003E-4</c:v>
                </c:pt>
                <c:pt idx="13">
                  <c:v>2.5759999999999997E-5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5C-4304-9363-5DE6B79B050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data_SMM'!$AN$29:$AN$46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1.6560000000000001E-5</c:v>
                </c:pt>
                <c:pt idx="6">
                  <c:v>8.1880000000000009E-5</c:v>
                </c:pt>
                <c:pt idx="7">
                  <c:v>3.68E-5</c:v>
                </c:pt>
                <c:pt idx="8">
                  <c:v>4.1767999999999997E-4</c:v>
                </c:pt>
                <c:pt idx="9">
                  <c:v>4.4988E-4</c:v>
                </c:pt>
                <c:pt idx="10">
                  <c:v>2.2355999999999999E-3</c:v>
                </c:pt>
                <c:pt idx="11">
                  <c:v>1.8400000000000001E-3</c:v>
                </c:pt>
                <c:pt idx="12">
                  <c:v>3.3396000000000003E-3</c:v>
                </c:pt>
                <c:pt idx="13">
                  <c:v>2.2208800000000002E-3</c:v>
                </c:pt>
                <c:pt idx="14">
                  <c:v>2.3736E-3</c:v>
                </c:pt>
                <c:pt idx="15">
                  <c:v>2.6772000000000002E-3</c:v>
                </c:pt>
                <c:pt idx="16">
                  <c:v>5.8144000000000008E-3</c:v>
                </c:pt>
                <c:pt idx="17">
                  <c:v>3.9928000000000003E-3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5C-4304-9363-5DE6B79B050D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data_SMM'!$R$47:$R$59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A5C-4304-9363-5DE6B79B050D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data_SMM'!$R$63:$R$80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A5C-4304-9363-5DE6B79B050D}"/>
            </c:ext>
          </c:extLst>
        </c:ser>
        <c:ser>
          <c:idx val="8"/>
          <c:order val="5"/>
          <c:spPr>
            <a:ln w="317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data_SMM'!$R$84:$R$101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A5C-4304-9363-5DE6B79B0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3</a:t>
            </a:r>
            <a:r>
              <a:rPr lang="it-IT" sz="2400" b="1">
                <a:solidFill>
                  <a:sysClr val="windowText" lastClr="000000"/>
                </a:solidFill>
              </a:rPr>
              <a:t>CN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00206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data_SMM'!$AO$29:$AO$46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7.3600000000000007E-6</c:v>
                </c:pt>
                <c:pt idx="5">
                  <c:v>1.3800000000000002E-5</c:v>
                </c:pt>
                <c:pt idx="6">
                  <c:v>2.3459999999999999E-5</c:v>
                </c:pt>
                <c:pt idx="7">
                  <c:v>1.8859999999999999E-5</c:v>
                </c:pt>
                <c:pt idx="8">
                  <c:v>1.15E-5</c:v>
                </c:pt>
                <c:pt idx="9">
                  <c:v>1.2879999999999999E-5</c:v>
                </c:pt>
                <c:pt idx="10">
                  <c:v>6.4399999999999993E-6</c:v>
                </c:pt>
                <c:pt idx="11">
                  <c:v>5.0600000000000007E-6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76-4FDD-8F8E-6A9C370EDB56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data_SMM'!$AP$29:$AP$46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7.8199999999999997E-6</c:v>
                </c:pt>
                <c:pt idx="6">
                  <c:v>1.4260000000000002E-5</c:v>
                </c:pt>
                <c:pt idx="7">
                  <c:v>4.0019999999999993E-5</c:v>
                </c:pt>
                <c:pt idx="8">
                  <c:v>5.6580000000000004E-5</c:v>
                </c:pt>
                <c:pt idx="9">
                  <c:v>5.2440000000000006E-5</c:v>
                </c:pt>
                <c:pt idx="10">
                  <c:v>2.898E-5</c:v>
                </c:pt>
                <c:pt idx="11">
                  <c:v>2.0240000000000003E-5</c:v>
                </c:pt>
                <c:pt idx="13">
                  <c:v>5.5199999999999997E-6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76-4FDD-8F8E-6A9C370EDB56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data_SMM'!$AQ$29:$AQ$46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5.9800000000000003E-6</c:v>
                </c:pt>
                <c:pt idx="7">
                  <c:v>1.518E-5</c:v>
                </c:pt>
                <c:pt idx="8">
                  <c:v>2.438E-5</c:v>
                </c:pt>
                <c:pt idx="9">
                  <c:v>4.4619999999999996E-5</c:v>
                </c:pt>
                <c:pt idx="10">
                  <c:v>8.2340000000000001E-5</c:v>
                </c:pt>
                <c:pt idx="11">
                  <c:v>9.6600000000000003E-5</c:v>
                </c:pt>
                <c:pt idx="12">
                  <c:v>1.0028000000000001E-4</c:v>
                </c:pt>
                <c:pt idx="13">
                  <c:v>9.3380000000000004E-5</c:v>
                </c:pt>
                <c:pt idx="14">
                  <c:v>8.2800000000000007E-5</c:v>
                </c:pt>
                <c:pt idx="15">
                  <c:v>5.9339999999999998E-5</c:v>
                </c:pt>
                <c:pt idx="16">
                  <c:v>6.0720000000000001E-5</c:v>
                </c:pt>
                <c:pt idx="17">
                  <c:v>3.8640000000000003E-5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76-4FDD-8F8E-6A9C370EDB56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data_SMM'!$S$47:$S$59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876-4FDD-8F8E-6A9C370EDB56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data_SMM'!$S$63:$S$80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876-4FDD-8F8E-6A9C370EDB56}"/>
            </c:ext>
          </c:extLst>
        </c:ser>
        <c:ser>
          <c:idx val="8"/>
          <c:order val="5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data_SMM'!$S$84:$S$101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876-4FDD-8F8E-6A9C370E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2</a:t>
            </a:r>
            <a:r>
              <a:rPr lang="it-IT" sz="2400" b="1">
                <a:solidFill>
                  <a:sysClr val="windowText" lastClr="000000"/>
                </a:solidFill>
              </a:rPr>
              <a:t>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2</a:t>
            </a:r>
            <a:endParaRPr lang="it-IT" sz="2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data_SMM'!$W$29:$W$46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7.3600000000000007E-6</c:v>
                </c:pt>
                <c:pt idx="4">
                  <c:v>3.7259999999999999E-5</c:v>
                </c:pt>
                <c:pt idx="5">
                  <c:v>6.0260000000000002E-5</c:v>
                </c:pt>
                <c:pt idx="6">
                  <c:v>7.36E-5</c:v>
                </c:pt>
                <c:pt idx="7">
                  <c:v>4.4159999999999997E-5</c:v>
                </c:pt>
                <c:pt idx="8">
                  <c:v>1.7940000000000001E-5</c:v>
                </c:pt>
                <c:pt idx="9">
                  <c:v>1.9320000000000001E-5</c:v>
                </c:pt>
                <c:pt idx="10">
                  <c:v>7.3600000000000007E-6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91-451E-ADE9-0B5F06F0264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data_SMM'!$X$29:$X$46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6.4399999999999993E-6</c:v>
                </c:pt>
                <c:pt idx="5">
                  <c:v>2.5300000000000002E-5</c:v>
                </c:pt>
                <c:pt idx="7">
                  <c:v>1.472E-4</c:v>
                </c:pt>
                <c:pt idx="8">
                  <c:v>2.162E-4</c:v>
                </c:pt>
                <c:pt idx="9">
                  <c:v>1.5134E-4</c:v>
                </c:pt>
                <c:pt idx="10">
                  <c:v>5.198E-5</c:v>
                </c:pt>
                <c:pt idx="11">
                  <c:v>3.6340000000000001E-5</c:v>
                </c:pt>
                <c:pt idx="12">
                  <c:v>1.1039999999999999E-5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91-451E-ADE9-0B5F06F0264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data_SMM'!$Y$29:$Y$46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1.0579999999999999E-5</c:v>
                </c:pt>
                <c:pt idx="6">
                  <c:v>1.7940000000000001E-5</c:v>
                </c:pt>
                <c:pt idx="7">
                  <c:v>4.3240000000000006E-5</c:v>
                </c:pt>
                <c:pt idx="8">
                  <c:v>9.7520000000000001E-5</c:v>
                </c:pt>
                <c:pt idx="9">
                  <c:v>1.9182000000000002E-4</c:v>
                </c:pt>
                <c:pt idx="10">
                  <c:v>2.9577999999999999E-4</c:v>
                </c:pt>
                <c:pt idx="11">
                  <c:v>2.4840000000000002E-4</c:v>
                </c:pt>
                <c:pt idx="12">
                  <c:v>2.2080000000000003E-4</c:v>
                </c:pt>
                <c:pt idx="13">
                  <c:v>1.2880000000000001E-4</c:v>
                </c:pt>
                <c:pt idx="14">
                  <c:v>1.0349999999999999E-4</c:v>
                </c:pt>
                <c:pt idx="15">
                  <c:v>7.3140000000000008E-5</c:v>
                </c:pt>
                <c:pt idx="16">
                  <c:v>1.6743999999999998E-4</c:v>
                </c:pt>
                <c:pt idx="17">
                  <c:v>8.6480000000000012E-5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91-451E-ADE9-0B5F06F02645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data_SMM'!$M$47:$M$59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591-451E-ADE9-0B5F06F02645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data_SMM'!$M$63:$M$80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591-451E-ADE9-0B5F06F02645}"/>
            </c:ext>
          </c:extLst>
        </c:ser>
        <c:ser>
          <c:idx val="8"/>
          <c:order val="5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data_SMM'!$M$84:$M$101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591-451E-ADE9-0B5F06F02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2</a:t>
            </a:r>
            <a:r>
              <a:rPr lang="it-IT" sz="2400" b="1">
                <a:solidFill>
                  <a:sysClr val="windowText" lastClr="000000"/>
                </a:solidFill>
              </a:rPr>
              <a:t>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4</a:t>
            </a:r>
            <a:endParaRPr lang="it-IT" sz="2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data_SMM'!$T$29:$T$46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1.15E-5</c:v>
                </c:pt>
                <c:pt idx="6">
                  <c:v>1.7020000000000003E-5</c:v>
                </c:pt>
                <c:pt idx="7">
                  <c:v>8.7399999999999993E-6</c:v>
                </c:pt>
                <c:pt idx="8">
                  <c:v>5.5199999999999997E-6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8E-4C07-93DD-6F205937B7A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data_SMM'!$U$29:$U$46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1.7479999999999999E-5</c:v>
                </c:pt>
                <c:pt idx="7">
                  <c:v>4.6919999999999998E-5</c:v>
                </c:pt>
                <c:pt idx="8">
                  <c:v>1.0120000000000001E-4</c:v>
                </c:pt>
                <c:pt idx="9">
                  <c:v>7.7280000000000005E-5</c:v>
                </c:pt>
                <c:pt idx="10">
                  <c:v>4.0480000000000005E-5</c:v>
                </c:pt>
                <c:pt idx="11">
                  <c:v>1.9320000000000001E-5</c:v>
                </c:pt>
                <c:pt idx="12">
                  <c:v>7.3600000000000007E-6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8E-4C07-93DD-6F205937B7A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data_SMM'!$V$29:$V$46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5.0600000000000007E-6</c:v>
                </c:pt>
                <c:pt idx="7">
                  <c:v>2.1159999999999997E-5</c:v>
                </c:pt>
                <c:pt idx="8">
                  <c:v>4.3240000000000006E-5</c:v>
                </c:pt>
                <c:pt idx="9">
                  <c:v>1.0441999999999999E-4</c:v>
                </c:pt>
                <c:pt idx="10">
                  <c:v>2.1343999999999999E-4</c:v>
                </c:pt>
                <c:pt idx="11">
                  <c:v>2.944E-4</c:v>
                </c:pt>
                <c:pt idx="12">
                  <c:v>3.3579999999999998E-4</c:v>
                </c:pt>
                <c:pt idx="13">
                  <c:v>2.921E-4</c:v>
                </c:pt>
                <c:pt idx="14">
                  <c:v>2.3092000000000002E-4</c:v>
                </c:pt>
                <c:pt idx="15">
                  <c:v>1.518E-4</c:v>
                </c:pt>
                <c:pt idx="16">
                  <c:v>1.3983999999999999E-4</c:v>
                </c:pt>
                <c:pt idx="17">
                  <c:v>9.062000000000001E-5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8E-4C07-93DD-6F205937B7A8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data_SMM'!$L$47:$L$59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C8E-4C07-93DD-6F205937B7A8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data_SMM'!$L$63:$L$80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C8E-4C07-93DD-6F205937B7A8}"/>
            </c:ext>
          </c:extLst>
        </c:ser>
        <c:ser>
          <c:idx val="8"/>
          <c:order val="5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data_SMM'!$L$84:$L$101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C8E-4C07-93DD-6F205937B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  <c:max val="3.500000000000001E-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4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6"/>
          <c:order val="0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data_SMM'!$X$47:$X$59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E6-4D7B-AC38-AAD99199813E}"/>
            </c:ext>
          </c:extLst>
        </c:ser>
        <c:ser>
          <c:idx val="7"/>
          <c:order val="1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data_SMM'!$X$63:$X$80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4E6-4D7B-AC38-AAD99199813E}"/>
            </c:ext>
          </c:extLst>
        </c:ser>
        <c:ser>
          <c:idx val="8"/>
          <c:order val="2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data_SMM'!$X$84:$X$101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E6-4D7B-AC38-AAD99199813E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data_SMM'!$J$29:$J$46</c:f>
              <c:numCache>
                <c:formatCode>General</c:formatCode>
                <c:ptCount val="18"/>
                <c:pt idx="11">
                  <c:v>3.1498015873015876E-4</c:v>
                </c:pt>
                <c:pt idx="12">
                  <c:v>7.8993055555555565E-4</c:v>
                </c:pt>
                <c:pt idx="13">
                  <c:v>6.5724206349206354E-4</c:v>
                </c:pt>
                <c:pt idx="14">
                  <c:v>6.7956349206349206E-4</c:v>
                </c:pt>
                <c:pt idx="15">
                  <c:v>3.4722222222222224E-4</c:v>
                </c:pt>
                <c:pt idx="16">
                  <c:v>5.4563492063492065E-4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E6-4D7B-AC38-AAD99199813E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data_SMM'!$I$29:$I$46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E6-4D7B-AC38-AAD99199813E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data_SMM'!$H$29:$H$46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E6-4D7B-AC38-AAD99199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2</a:t>
            </a:r>
            <a:r>
              <a:rPr lang="it-IT" sz="2400" b="1">
                <a:solidFill>
                  <a:sysClr val="windowText" lastClr="000000"/>
                </a:solidFill>
              </a:rPr>
              <a:t>CHCN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data_SMM'!$AR$29:$AR$46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1.962666666666667E-5</c:v>
                </c:pt>
                <c:pt idx="4">
                  <c:v>9.7826666666666663E-5</c:v>
                </c:pt>
                <c:pt idx="5">
                  <c:v>1.84E-4</c:v>
                </c:pt>
                <c:pt idx="6">
                  <c:v>2.3459999999999998E-4</c:v>
                </c:pt>
                <c:pt idx="7">
                  <c:v>1.723466666666667E-4</c:v>
                </c:pt>
                <c:pt idx="8">
                  <c:v>9.8133333333333338E-5</c:v>
                </c:pt>
                <c:pt idx="9">
                  <c:v>7.0533333333333345E-5</c:v>
                </c:pt>
                <c:pt idx="10">
                  <c:v>4.3546666666666661E-5</c:v>
                </c:pt>
                <c:pt idx="11">
                  <c:v>3.3120000000000001E-5</c:v>
                </c:pt>
                <c:pt idx="12">
                  <c:v>1.3186666666666667E-5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39-49C4-BB9D-F96420A0F5E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data_SMM'!$AS$29:$AS$46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5.8266666666666662E-6</c:v>
                </c:pt>
                <c:pt idx="4">
                  <c:v>1.1346666666666669E-5</c:v>
                </c:pt>
                <c:pt idx="5">
                  <c:v>3.9866666666666669E-5</c:v>
                </c:pt>
                <c:pt idx="6">
                  <c:v>1.0794666666666668E-4</c:v>
                </c:pt>
                <c:pt idx="7">
                  <c:v>3.2506666666666669E-4</c:v>
                </c:pt>
                <c:pt idx="8">
                  <c:v>4.906666666666667E-4</c:v>
                </c:pt>
                <c:pt idx="9">
                  <c:v>3.342666666666667E-4</c:v>
                </c:pt>
                <c:pt idx="10">
                  <c:v>1.7296E-4</c:v>
                </c:pt>
                <c:pt idx="11">
                  <c:v>1.1500000000000002E-4</c:v>
                </c:pt>
                <c:pt idx="12">
                  <c:v>4.8760000000000007E-5</c:v>
                </c:pt>
                <c:pt idx="13">
                  <c:v>2.7906666666666665E-5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39-49C4-BB9D-F96420A0F5EE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data_SMM'!$AT$29:$AT$46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2.1466666666666663E-6</c:v>
                </c:pt>
                <c:pt idx="4">
                  <c:v>4.9066666666666674E-6</c:v>
                </c:pt>
                <c:pt idx="5">
                  <c:v>1.1040000000000001E-5</c:v>
                </c:pt>
                <c:pt idx="7">
                  <c:v>1.0580000000000001E-4</c:v>
                </c:pt>
                <c:pt idx="8">
                  <c:v>1.9718666666666666E-4</c:v>
                </c:pt>
                <c:pt idx="9">
                  <c:v>4.262666666666666E-4</c:v>
                </c:pt>
                <c:pt idx="10">
                  <c:v>6.5780000000000005E-4</c:v>
                </c:pt>
                <c:pt idx="11">
                  <c:v>5.7101333333333326E-4</c:v>
                </c:pt>
                <c:pt idx="12">
                  <c:v>4.7840000000000008E-4</c:v>
                </c:pt>
                <c:pt idx="13">
                  <c:v>3.2506666666666669E-4</c:v>
                </c:pt>
                <c:pt idx="14">
                  <c:v>2.1620000000000002E-4</c:v>
                </c:pt>
                <c:pt idx="15">
                  <c:v>1.1960000000000002E-4</c:v>
                </c:pt>
                <c:pt idx="16">
                  <c:v>8.8013333333333333E-5</c:v>
                </c:pt>
                <c:pt idx="17">
                  <c:v>4.2320000000000008E-5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39-49C4-BB9D-F96420A0F5EE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data_SMM'!$T$47:$T$59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639-49C4-BB9D-F96420A0F5EE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data_SMM'!$T$63:$T$80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639-49C4-BB9D-F96420A0F5EE}"/>
            </c:ext>
          </c:extLst>
        </c:ser>
        <c:ser>
          <c:idx val="8"/>
          <c:order val="5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data_SMM'!$T$84:$T$101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639-49C4-BB9D-F96420A0F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2</a:t>
            </a:r>
            <a:r>
              <a:rPr lang="it-IT" sz="2400" b="1">
                <a:solidFill>
                  <a:sysClr val="windowText" lastClr="000000"/>
                </a:solidFill>
              </a:rPr>
              <a:t>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6</a:t>
            </a: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data_SMM'!$Z$29:$Z$46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37-41B4-AE53-441492389B0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data_SMM'!$AA$29:$AA$46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37-41B4-AE53-441492389B0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data_SMM'!$AB$29:$AB$46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2.7599999999999998E-6</c:v>
                </c:pt>
                <c:pt idx="10">
                  <c:v>7.3600000000000007E-6</c:v>
                </c:pt>
                <c:pt idx="11">
                  <c:v>1.6560000000000001E-5</c:v>
                </c:pt>
                <c:pt idx="12">
                  <c:v>2.3E-5</c:v>
                </c:pt>
                <c:pt idx="13">
                  <c:v>2.3E-5</c:v>
                </c:pt>
                <c:pt idx="14">
                  <c:v>2.2540000000000004E-5</c:v>
                </c:pt>
                <c:pt idx="15">
                  <c:v>1.3800000000000002E-5</c:v>
                </c:pt>
                <c:pt idx="16">
                  <c:v>1.3800000000000002E-5</c:v>
                </c:pt>
                <c:pt idx="17">
                  <c:v>8.2800000000000003E-6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37-41B4-AE53-441492389B07}"/>
            </c:ext>
          </c:extLst>
        </c:ser>
        <c:ser>
          <c:idx val="6"/>
          <c:order val="3"/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data_SMM'!$B$47:$B$59</c:f>
              <c:numCache>
                <c:formatCode>0.00E+00</c:formatCode>
                <c:ptCount val="13"/>
              </c:numCache>
            </c:numRef>
          </c:xVal>
          <c:yVal>
            <c:numRef>
              <c:f>'GC data_SMM'!$N$47:$N$59</c:f>
              <c:numCache>
                <c:formatCode>0.00E+00</c:formatCode>
                <c:ptCount val="1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937-41B4-AE53-441492389B07}"/>
            </c:ext>
          </c:extLst>
        </c:ser>
        <c:ser>
          <c:idx val="7"/>
          <c:order val="4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data_SMM'!$B$63:$B$80</c:f>
              <c:numCache>
                <c:formatCode>0.00E+00</c:formatCode>
                <c:ptCount val="18"/>
              </c:numCache>
            </c:numRef>
          </c:xVal>
          <c:yVal>
            <c:numRef>
              <c:f>'GC data_SMM'!$N$63:$N$80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937-41B4-AE53-441492389B07}"/>
            </c:ext>
          </c:extLst>
        </c:ser>
        <c:ser>
          <c:idx val="8"/>
          <c:order val="5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data_SMM'!$N$84:$N$101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937-41B4-AE53-44149238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2400" b="1">
                <a:solidFill>
                  <a:sysClr val="windowText" lastClr="000000"/>
                </a:solidFill>
              </a:rPr>
              <a:t>C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3</a:t>
            </a:r>
            <a:r>
              <a:rPr lang="it-IT" sz="2400" b="1">
                <a:solidFill>
                  <a:sysClr val="windowText" lastClr="000000"/>
                </a:solidFill>
              </a:rPr>
              <a:t>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6</a:t>
            </a:r>
            <a:r>
              <a:rPr lang="it-IT" sz="2400" b="1" baseline="0">
                <a:solidFill>
                  <a:sysClr val="windowText" lastClr="000000"/>
                </a:solidFill>
              </a:rPr>
              <a:t>, C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3</a:t>
            </a:r>
            <a:r>
              <a:rPr lang="it-IT" sz="2400" b="1" baseline="0">
                <a:solidFill>
                  <a:sysClr val="windowText" lastClr="000000"/>
                </a:solidFill>
              </a:rPr>
              <a:t>H</a:t>
            </a:r>
            <a:r>
              <a:rPr lang="it-IT" sz="2400" b="1" baseline="-25000">
                <a:solidFill>
                  <a:sysClr val="windowText" lastClr="000000"/>
                </a:solidFill>
              </a:rPr>
              <a:t>4</a:t>
            </a:r>
            <a:r>
              <a:rPr lang="it-IT" sz="2400" b="1" baseline="0">
                <a:solidFill>
                  <a:sysClr val="windowText" lastClr="000000"/>
                </a:solidFill>
              </a:rPr>
              <a:t>-p</a:t>
            </a:r>
            <a:endParaRPr lang="it-IT" sz="2400" b="1" baseline="-250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7124986363665422"/>
          <c:y val="1.9784110621886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42678850452355"/>
          <c:y val="0.13510900733391862"/>
          <c:w val="0.68506243430586267"/>
          <c:h val="0.68395384004246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data_SMM'!$Z$29:$Z$46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EB-4841-AFCA-C5BC558A5B9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data_SMM'!$AA$29:$AA$46</c:f>
              <c:numCache>
                <c:formatCode>General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EB-4841-AFCA-C5BC558A5B94}"/>
            </c:ext>
          </c:extLst>
        </c:ser>
        <c:ser>
          <c:idx val="2"/>
          <c:order val="2"/>
          <c:tx>
            <c:v>C3H6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data_SMM'!$AE$29:$AE$46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2.2079999999999999E-6</c:v>
                </c:pt>
                <c:pt idx="10">
                  <c:v>3.0666666666666668E-6</c:v>
                </c:pt>
                <c:pt idx="11">
                  <c:v>4.6000000000000009E-6</c:v>
                </c:pt>
                <c:pt idx="12">
                  <c:v>5.5200000000000005E-6</c:v>
                </c:pt>
                <c:pt idx="13">
                  <c:v>3.9866666666666669E-6</c:v>
                </c:pt>
                <c:pt idx="14">
                  <c:v>3.0666666666666668E-6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EB-4841-AFCA-C5BC558A5B94}"/>
            </c:ext>
          </c:extLst>
        </c:ser>
        <c:ser>
          <c:idx val="8"/>
          <c:order val="3"/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data_SMM'!$O$84:$O$101</c:f>
              <c:numCache>
                <c:formatCode>0.00E+00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1EB-4841-AFCA-C5BC558A5B94}"/>
            </c:ext>
          </c:extLst>
        </c:ser>
        <c:ser>
          <c:idx val="3"/>
          <c:order val="4"/>
          <c:tx>
            <c:v>C3H4-p</c:v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22225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data_SMM'!$A$29:$A$46</c:f>
              <c:numCache>
                <c:formatCode>General</c:formatCode>
                <c:ptCount val="18"/>
                <c:pt idx="0">
                  <c:v>700</c:v>
                </c:pt>
                <c:pt idx="1">
                  <c:v>750</c:v>
                </c:pt>
                <c:pt idx="2">
                  <c:v>800</c:v>
                </c:pt>
                <c:pt idx="3">
                  <c:v>850</c:v>
                </c:pt>
                <c:pt idx="4">
                  <c:v>875</c:v>
                </c:pt>
                <c:pt idx="5">
                  <c:v>900</c:v>
                </c:pt>
                <c:pt idx="6">
                  <c:v>925</c:v>
                </c:pt>
                <c:pt idx="7">
                  <c:v>950</c:v>
                </c:pt>
                <c:pt idx="8">
                  <c:v>975</c:v>
                </c:pt>
                <c:pt idx="9">
                  <c:v>1000</c:v>
                </c:pt>
                <c:pt idx="10">
                  <c:v>1025</c:v>
                </c:pt>
                <c:pt idx="11">
                  <c:v>1050</c:v>
                </c:pt>
                <c:pt idx="12">
                  <c:v>1075</c:v>
                </c:pt>
                <c:pt idx="13">
                  <c:v>1100</c:v>
                </c:pt>
                <c:pt idx="14">
                  <c:v>1125</c:v>
                </c:pt>
                <c:pt idx="15">
                  <c:v>1150</c:v>
                </c:pt>
                <c:pt idx="16">
                  <c:v>1175</c:v>
                </c:pt>
                <c:pt idx="17">
                  <c:v>1200</c:v>
                </c:pt>
              </c:numCache>
            </c:numRef>
          </c:xVal>
          <c:yVal>
            <c:numRef>
              <c:f>'GC data_SMM'!$AK$29:$AK$46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2.1466666666666663E-6</c:v>
                </c:pt>
                <c:pt idx="8">
                  <c:v>0</c:v>
                </c:pt>
                <c:pt idx="9">
                  <c:v>6.1333333333333336E-6</c:v>
                </c:pt>
                <c:pt idx="10">
                  <c:v>4.9066666666666674E-6</c:v>
                </c:pt>
                <c:pt idx="11">
                  <c:v>3.3733333333333338E-6</c:v>
                </c:pt>
                <c:pt idx="12">
                  <c:v>3.6799999999999999E-6</c:v>
                </c:pt>
                <c:pt idx="13">
                  <c:v>2.0853333333333332E-6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EB-4841-AFCA-C5BC558A5B94}"/>
            </c:ext>
          </c:extLst>
        </c:ser>
        <c:ser>
          <c:idx val="4"/>
          <c:order val="5"/>
          <c:spPr>
            <a:ln w="317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'GC data_SMM'!$B$84:$B$101</c:f>
              <c:numCache>
                <c:formatCode>0.00E+00</c:formatCode>
                <c:ptCount val="18"/>
              </c:numCache>
            </c:numRef>
          </c:xVal>
          <c:yVal>
            <c:numRef>
              <c:f>'GC data_SMM'!$Q$84:$Q$101</c:f>
              <c:numCache>
                <c:formatCode>0.00E+00</c:formatCode>
                <c:ptCount val="1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EB-4841-AFCA-C5BC558A5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91296"/>
        <c:axId val="51463504"/>
      </c:scatterChart>
      <c:valAx>
        <c:axId val="70891296"/>
        <c:scaling>
          <c:orientation val="minMax"/>
          <c:max val="1200"/>
          <c:min val="7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ysClr val="windowText" lastClr="000000"/>
                    </a:solidFill>
                  </a:rPr>
                  <a:t>Temperature [K]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3504"/>
        <c:crosses val="autoZero"/>
        <c:crossBetween val="midCat"/>
        <c:majorUnit val="100"/>
        <c:minorUnit val="50"/>
      </c:valAx>
      <c:valAx>
        <c:axId val="514635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bg1"/>
                    </a:solidFill>
                  </a:rPr>
                  <a:t>Mole Fraction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12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9125236428967027"/>
          <c:y val="0.17186817248350764"/>
          <c:w val="0.18666875229141597"/>
          <c:h val="0.142588458023819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2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2</a:t>
            </a:r>
          </a:p>
        </c:rich>
      </c:tx>
      <c:layout>
        <c:manualLayout>
          <c:xMode val="edge"/>
          <c:yMode val="edge"/>
          <c:x val="0.5017399952889211"/>
          <c:y val="2.6194449098118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data_SMM'!$D$7:$D$18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7.8199999999999997E-6</c:v>
                </c:pt>
                <c:pt idx="5">
                  <c:v>2.7140000000000001E-5</c:v>
                </c:pt>
                <c:pt idx="6">
                  <c:v>1.0902E-4</c:v>
                </c:pt>
                <c:pt idx="7">
                  <c:v>3.8272000000000002E-4</c:v>
                </c:pt>
                <c:pt idx="8">
                  <c:v>7.7740000000000003E-4</c:v>
                </c:pt>
                <c:pt idx="9">
                  <c:v>1.3077800000000001E-3</c:v>
                </c:pt>
                <c:pt idx="10">
                  <c:v>1.6974E-3</c:v>
                </c:pt>
                <c:pt idx="11">
                  <c:v>2.0516000000000002E-3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CD-4503-B9E7-67B793B08F7F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data_SMM'!$M$24:$M$24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CD-4503-B9E7-67B793B0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bg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  <c:majorUnit val="1.0000000000000002E-3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Toluene</a:t>
            </a:r>
          </a:p>
        </c:rich>
      </c:tx>
      <c:layout>
        <c:manualLayout>
          <c:xMode val="edge"/>
          <c:yMode val="edge"/>
          <c:x val="0.46788266590173855"/>
          <c:y val="2.335766423357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data_SMM'!$R$7:$R$18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5.75E-6</c:v>
                </c:pt>
                <c:pt idx="6">
                  <c:v>1.3570000000000001E-5</c:v>
                </c:pt>
                <c:pt idx="7">
                  <c:v>4.5310000000000005E-5</c:v>
                </c:pt>
                <c:pt idx="8">
                  <c:v>7.6360000000000008E-5</c:v>
                </c:pt>
                <c:pt idx="9">
                  <c:v>1.3087E-4</c:v>
                </c:pt>
                <c:pt idx="10">
                  <c:v>1.3271000000000002E-4</c:v>
                </c:pt>
                <c:pt idx="11">
                  <c:v>1.5915999999999999E-4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AE-4BB8-84CD-590C74AAAD4A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data_SMM'!$AB$24:$AB$24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AE-4BB8-84CD-590C74AAA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bg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  <c:majorUnit val="2.0000000000000008E-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CH</a:t>
            </a:r>
            <a:r>
              <a:rPr lang="en-GB" sz="2400" b="1" baseline="-25000">
                <a:solidFill>
                  <a:schemeClr val="tx1"/>
                </a:solidFill>
              </a:rPr>
              <a:t>3</a:t>
            </a:r>
            <a:r>
              <a:rPr lang="en-GB" sz="2400" b="1">
                <a:solidFill>
                  <a:schemeClr val="tx1"/>
                </a:solidFill>
              </a:rPr>
              <a:t>CN</a:t>
            </a:r>
          </a:p>
        </c:rich>
      </c:tx>
      <c:layout>
        <c:manualLayout>
          <c:xMode val="edge"/>
          <c:yMode val="edge"/>
          <c:x val="0.46788266590173855"/>
          <c:y val="2.335766423357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data_SMM'!$K$7:$K$18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5.0600000000000007E-6</c:v>
                </c:pt>
                <c:pt idx="5">
                  <c:v>1.242E-5</c:v>
                </c:pt>
                <c:pt idx="6">
                  <c:v>5.6119999999999998E-5</c:v>
                </c:pt>
                <c:pt idx="7">
                  <c:v>2.0470000000000002E-4</c:v>
                </c:pt>
                <c:pt idx="8">
                  <c:v>4.7379999999999997E-4</c:v>
                </c:pt>
                <c:pt idx="9">
                  <c:v>7.5900000000000013E-4</c:v>
                </c:pt>
                <c:pt idx="10">
                  <c:v>7.4520000000000001E-4</c:v>
                </c:pt>
                <c:pt idx="11">
                  <c:v>7.1299999999999998E-4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7-4AAC-91F1-228EAF7B01F1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data_SMM'!$S$24:$S$24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E7-4AAC-91F1-228EAF7B0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3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4</a:t>
            </a:r>
            <a:r>
              <a:rPr lang="en-GB" sz="2400" b="1">
                <a:solidFill>
                  <a:schemeClr val="tx1"/>
                </a:solidFill>
              </a:rPr>
              <a:t>-a</a:t>
            </a:r>
          </a:p>
        </c:rich>
      </c:tx>
      <c:layout>
        <c:manualLayout>
          <c:xMode val="edge"/>
          <c:yMode val="edge"/>
          <c:x val="0.46788266590173855"/>
          <c:y val="2.335766423357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data_SMM'!$G$7:$G$18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9.2000000000000017E-6</c:v>
                </c:pt>
                <c:pt idx="5">
                  <c:v>2.5760000000000001E-5</c:v>
                </c:pt>
                <c:pt idx="6">
                  <c:v>6.1639999999999999E-5</c:v>
                </c:pt>
                <c:pt idx="7">
                  <c:v>9.7213333333333326E-5</c:v>
                </c:pt>
                <c:pt idx="8">
                  <c:v>1.0488000000000001E-4</c:v>
                </c:pt>
                <c:pt idx="9">
                  <c:v>9.9973333333333334E-5</c:v>
                </c:pt>
                <c:pt idx="10">
                  <c:v>7.9733333333333338E-5</c:v>
                </c:pt>
                <c:pt idx="11">
                  <c:v>7.1759999999999991E-5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7A-4536-A92E-C1FD4FF4F43B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data_SMM'!$P$24:$P$24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7A-4536-A92E-C1FD4FF4F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  <c:majorUnit val="5.0000000000000023E-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4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x</a:t>
            </a:r>
          </a:p>
        </c:rich>
      </c:tx>
      <c:layout>
        <c:manualLayout>
          <c:xMode val="edge"/>
          <c:yMode val="edge"/>
          <c:x val="0.52537242798353911"/>
          <c:y val="2.3357555555555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data_SMM'!$J$7:$J$18</c:f>
              <c:numCache>
                <c:formatCode>0.00E+00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4.3699999999999997E-6</c:v>
                </c:pt>
                <c:pt idx="7">
                  <c:v>1.6100000000000002E-5</c:v>
                </c:pt>
                <c:pt idx="8">
                  <c:v>2.6679999999999999E-5</c:v>
                </c:pt>
                <c:pt idx="9">
                  <c:v>3.4959999999999997E-5</c:v>
                </c:pt>
                <c:pt idx="10">
                  <c:v>3.4040000000000006E-5</c:v>
                </c:pt>
                <c:pt idx="11">
                  <c:v>3.8640000000000003E-5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8D-49B9-9A2C-797D25D07AA7}"/>
            </c:ext>
          </c:extLst>
        </c:ser>
        <c:ser>
          <c:idx val="1"/>
          <c:order val="1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data_SMM'!$X$7:$X$18</c:f>
              <c:numCache>
                <c:formatCode>0.00E+00</c:formatCode>
                <c:ptCount val="1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8D-49B9-9A2C-797D25D07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C</a:t>
            </a:r>
            <a:r>
              <a:rPr lang="en-GB" sz="2400" b="1" baseline="-25000">
                <a:solidFill>
                  <a:schemeClr val="tx1"/>
                </a:solidFill>
              </a:rPr>
              <a:t>2</a:t>
            </a:r>
            <a:r>
              <a:rPr lang="en-GB" sz="2400" b="1">
                <a:solidFill>
                  <a:schemeClr val="tx1"/>
                </a:solidFill>
              </a:rPr>
              <a:t>H</a:t>
            </a:r>
            <a:r>
              <a:rPr lang="en-GB" sz="2400" b="1" baseline="-25000">
                <a:solidFill>
                  <a:schemeClr val="tx1"/>
                </a:solidFill>
              </a:rPr>
              <a:t>6</a:t>
            </a:r>
          </a:p>
        </c:rich>
      </c:tx>
      <c:layout>
        <c:manualLayout>
          <c:xMode val="edge"/>
          <c:yMode val="edge"/>
          <c:x val="0.5017399952889211"/>
          <c:y val="2.6194449098118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data_SMM'!$E$7:$E$18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8.2800000000000003E-6</c:v>
                </c:pt>
                <c:pt idx="9">
                  <c:v>1.6100000000000002E-5</c:v>
                </c:pt>
                <c:pt idx="10">
                  <c:v>1.3800000000000002E-5</c:v>
                </c:pt>
                <c:pt idx="11">
                  <c:v>1.84E-5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46-4E09-857F-A8672665A8CF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data_SMM'!$N$24:$N$24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46-4E09-857F-A8672665A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  <c:majorUnit val="5.0000000000000021E-6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chemeClr val="tx1"/>
                </a:solidFill>
              </a:rPr>
              <a:t>HCN</a:t>
            </a:r>
          </a:p>
        </c:rich>
      </c:tx>
      <c:layout>
        <c:manualLayout>
          <c:xMode val="edge"/>
          <c:yMode val="edge"/>
          <c:x val="0.46788266590173855"/>
          <c:y val="2.3357664233576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957877234827942"/>
          <c:y val="0.15052504607136874"/>
          <c:w val="0.66833915817440925"/>
          <c:h val="0.65202300776232758"/>
        </c:manualLayout>
      </c:layout>
      <c:scatterChart>
        <c:scatterStyle val="lineMarker"/>
        <c:varyColors val="0"/>
        <c:ser>
          <c:idx val="0"/>
          <c:order val="0"/>
          <c:tx>
            <c:v>Exp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1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'GC data_SMM'!$A$7:$A$18</c:f>
              <c:numCache>
                <c:formatCode>General</c:formatCode>
                <c:ptCount val="12"/>
                <c:pt idx="0">
                  <c:v>925</c:v>
                </c:pt>
                <c:pt idx="1">
                  <c:v>950</c:v>
                </c:pt>
                <c:pt idx="2">
                  <c:v>975</c:v>
                </c:pt>
                <c:pt idx="3">
                  <c:v>1000</c:v>
                </c:pt>
                <c:pt idx="4">
                  <c:v>1025</c:v>
                </c:pt>
                <c:pt idx="5">
                  <c:v>1050</c:v>
                </c:pt>
                <c:pt idx="6">
                  <c:v>1075</c:v>
                </c:pt>
                <c:pt idx="7">
                  <c:v>1100</c:v>
                </c:pt>
                <c:pt idx="8">
                  <c:v>1125</c:v>
                </c:pt>
                <c:pt idx="9">
                  <c:v>1150</c:v>
                </c:pt>
                <c:pt idx="10">
                  <c:v>1175</c:v>
                </c:pt>
                <c:pt idx="11">
                  <c:v>1200</c:v>
                </c:pt>
              </c:numCache>
            </c:numRef>
          </c:xVal>
          <c:yVal>
            <c:numRef>
              <c:f>'GC data_SMM'!$I$7:$I$18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1.4720000000000001E-5</c:v>
                </c:pt>
                <c:pt idx="5">
                  <c:v>4.1400000000000003E-5</c:v>
                </c:pt>
                <c:pt idx="6">
                  <c:v>1.5915999999999999E-4</c:v>
                </c:pt>
                <c:pt idx="7">
                  <c:v>6.3663999999999995E-4</c:v>
                </c:pt>
                <c:pt idx="8">
                  <c:v>9.0068000000000006E-4</c:v>
                </c:pt>
                <c:pt idx="9">
                  <c:v>1.7112E-3</c:v>
                </c:pt>
                <c:pt idx="10">
                  <c:v>1.8216000000000003E-3</c:v>
                </c:pt>
                <c:pt idx="11">
                  <c:v>2.1804000000000003E-3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16-4F5C-8A67-29A9072F632B}"/>
            </c:ext>
          </c:extLst>
        </c:ser>
        <c:ser>
          <c:idx val="1"/>
          <c:order val="1"/>
          <c:tx>
            <c:v>Model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'GC data_SMM'!$B$24:$B$24</c:f>
              <c:numCache>
                <c:formatCode>0.00E+00</c:formatCode>
                <c:ptCount val="1"/>
              </c:numCache>
            </c:numRef>
          </c:xVal>
          <c:yVal>
            <c:numRef>
              <c:f>'GC data_SMM'!$R$24:$R$24</c:f>
              <c:numCache>
                <c:formatCode>0.00E+00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16-4F5C-8A67-29A9072F6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141407"/>
        <c:axId val="572143039"/>
      </c:scatterChart>
      <c:valAx>
        <c:axId val="572141407"/>
        <c:scaling>
          <c:orientation val="minMax"/>
          <c:max val="1200"/>
          <c:min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Temperature</a:t>
                </a:r>
                <a:r>
                  <a:rPr lang="en-GB" sz="2000" b="1" baseline="0">
                    <a:solidFill>
                      <a:schemeClr val="tx1"/>
                    </a:solidFill>
                  </a:rPr>
                  <a:t> [K]</a:t>
                </a:r>
                <a:endParaRPr lang="en-GB" sz="20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3039"/>
        <c:crosses val="autoZero"/>
        <c:crossBetween val="midCat"/>
      </c:valAx>
      <c:valAx>
        <c:axId val="57214303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000" b="1">
                    <a:solidFill>
                      <a:schemeClr val="tx1"/>
                    </a:solidFill>
                  </a:rPr>
                  <a:t>mole fraction [-]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141407"/>
        <c:crosses val="autoZero"/>
        <c:crossBetween val="midCat"/>
        <c:majorUnit val="1.0000000000000002E-3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665355</xdr:colOff>
      <xdr:row>165</xdr:row>
      <xdr:rowOff>121203</xdr:rowOff>
    </xdr:from>
    <xdr:to>
      <xdr:col>19</xdr:col>
      <xdr:colOff>386433</xdr:colOff>
      <xdr:row>190</xdr:row>
      <xdr:rowOff>77422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EA241E-243B-8D4E-82EE-7B983D588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152661</xdr:colOff>
      <xdr:row>6</xdr:row>
      <xdr:rowOff>134938</xdr:rowOff>
    </xdr:from>
    <xdr:to>
      <xdr:col>45</xdr:col>
      <xdr:colOff>1009791</xdr:colOff>
      <xdr:row>97</xdr:row>
      <xdr:rowOff>81194</xdr:rowOff>
    </xdr:to>
    <xdr:grpSp>
      <xdr:nvGrpSpPr>
        <xdr:cNvPr id="3" name="Gruppo 2"/>
        <xdr:cNvGrpSpPr/>
      </xdr:nvGrpSpPr>
      <xdr:grpSpPr>
        <a:xfrm>
          <a:off x="30518361" y="1328738"/>
          <a:ext cx="19208630" cy="17383356"/>
          <a:chOff x="30510953" y="5541963"/>
          <a:chExt cx="18208505" cy="17543694"/>
        </a:xfrm>
      </xdr:grpSpPr>
      <xdr:grpSp>
        <xdr:nvGrpSpPr>
          <xdr:cNvPr id="4" name="Gruppo 3"/>
          <xdr:cNvGrpSpPr/>
        </xdr:nvGrpSpPr>
        <xdr:grpSpPr>
          <a:xfrm>
            <a:off x="43859458" y="5541963"/>
            <a:ext cx="4860000" cy="13159018"/>
            <a:chOff x="44597636" y="5541963"/>
            <a:chExt cx="4860000" cy="13159018"/>
          </a:xfrm>
        </xdr:grpSpPr>
        <xdr:graphicFrame macro="">
          <xdr:nvGraphicFramePr>
            <xdr:cNvPr id="19" name="Chart 8">
              <a:extLst>
                <a:ext uri="{FF2B5EF4-FFF2-40B4-BE49-F238E27FC236}">
                  <a16:creationId xmlns:a16="http://schemas.microsoft.com/office/drawing/2014/main" id="{18E46E9B-DB51-9446-86BF-CBB8B620435D}"/>
                </a:ext>
              </a:extLst>
            </xdr:cNvPr>
            <xdr:cNvGraphicFramePr>
              <a:graphicFrameLocks/>
            </xdr:cNvGraphicFramePr>
          </xdr:nvGraphicFramePr>
          <xdr:xfrm>
            <a:off x="44597636" y="5541963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20" name="Chart 10">
              <a:extLst>
                <a:ext uri="{FF2B5EF4-FFF2-40B4-BE49-F238E27FC236}">
                  <a16:creationId xmlns:a16="http://schemas.microsoft.com/office/drawing/2014/main" id="{E17F10EF-5CC3-9642-85CF-013E2792B2AC}"/>
                </a:ext>
              </a:extLst>
            </xdr:cNvPr>
            <xdr:cNvGraphicFramePr>
              <a:graphicFrameLocks/>
            </xdr:cNvGraphicFramePr>
          </xdr:nvGraphicFramePr>
          <xdr:xfrm>
            <a:off x="44597636" y="9867900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21" name="Chart 5">
              <a:extLst>
                <a:ext uri="{FF2B5EF4-FFF2-40B4-BE49-F238E27FC236}">
                  <a16:creationId xmlns:a16="http://schemas.microsoft.com/office/drawing/2014/main" id="{20AAB1AA-EED6-BA4A-AD24-A2F399FD4273}"/>
                </a:ext>
              </a:extLst>
            </xdr:cNvPr>
            <xdr:cNvGraphicFramePr>
              <a:graphicFrameLocks/>
            </xdr:cNvGraphicFramePr>
          </xdr:nvGraphicFramePr>
          <xdr:xfrm>
            <a:off x="44597636" y="14200981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grpSp>
        <xdr:nvGrpSpPr>
          <xdr:cNvPr id="5" name="Gruppo 4"/>
          <xdr:cNvGrpSpPr/>
        </xdr:nvGrpSpPr>
        <xdr:grpSpPr>
          <a:xfrm>
            <a:off x="39373976" y="5541963"/>
            <a:ext cx="4860001" cy="17543694"/>
            <a:chOff x="39802592" y="5541963"/>
            <a:chExt cx="4860001" cy="17543694"/>
          </a:xfrm>
        </xdr:grpSpPr>
        <xdr:graphicFrame macro="">
          <xdr:nvGraphicFramePr>
            <xdr:cNvPr id="15" name="Chart 5">
              <a:extLst>
                <a:ext uri="{FF2B5EF4-FFF2-40B4-BE49-F238E27FC236}">
                  <a16:creationId xmlns:a16="http://schemas.microsoft.com/office/drawing/2014/main" id="{20AAB1AA-EED6-BA4A-AD24-A2F399FD4273}"/>
                </a:ext>
              </a:extLst>
            </xdr:cNvPr>
            <xdr:cNvGraphicFramePr>
              <a:graphicFrameLocks/>
            </xdr:cNvGraphicFramePr>
          </xdr:nvGraphicFramePr>
          <xdr:xfrm>
            <a:off x="39802592" y="5541963"/>
            <a:ext cx="4860001" cy="449999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16" name="Chart 6">
              <a:extLst>
                <a:ext uri="{FF2B5EF4-FFF2-40B4-BE49-F238E27FC236}">
                  <a16:creationId xmlns:a16="http://schemas.microsoft.com/office/drawing/2014/main" id="{199D5ED9-7FAC-8D48-A64B-3C4FC66E4A4F}"/>
                </a:ext>
              </a:extLst>
            </xdr:cNvPr>
            <xdr:cNvGraphicFramePr>
              <a:graphicFrameLocks/>
            </xdr:cNvGraphicFramePr>
          </xdr:nvGraphicFramePr>
          <xdr:xfrm>
            <a:off x="39802592" y="9867900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17" name="Chart 5">
              <a:extLst>
                <a:ext uri="{FF2B5EF4-FFF2-40B4-BE49-F238E27FC236}">
                  <a16:creationId xmlns:a16="http://schemas.microsoft.com/office/drawing/2014/main" id="{20AAB1AA-EED6-BA4A-AD24-A2F399FD4273}"/>
                </a:ext>
              </a:extLst>
            </xdr:cNvPr>
            <xdr:cNvGraphicFramePr>
              <a:graphicFrameLocks/>
            </xdr:cNvGraphicFramePr>
          </xdr:nvGraphicFramePr>
          <xdr:xfrm>
            <a:off x="39802592" y="14200981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18" name="Chart 11">
              <a:extLst>
                <a:ext uri="{FF2B5EF4-FFF2-40B4-BE49-F238E27FC236}">
                  <a16:creationId xmlns:a16="http://schemas.microsoft.com/office/drawing/2014/main" id="{73758B7C-1A4C-304F-B59C-9A885F91EA5F}"/>
                </a:ext>
              </a:extLst>
            </xdr:cNvPr>
            <xdr:cNvGraphicFramePr>
              <a:graphicFrameLocks/>
            </xdr:cNvGraphicFramePr>
          </xdr:nvGraphicFramePr>
          <xdr:xfrm>
            <a:off x="39802592" y="18585657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</xdr:grpSp>
      <xdr:grpSp>
        <xdr:nvGrpSpPr>
          <xdr:cNvPr id="6" name="Gruppo 5"/>
          <xdr:cNvGrpSpPr/>
        </xdr:nvGrpSpPr>
        <xdr:grpSpPr>
          <a:xfrm>
            <a:off x="35062316" y="5541963"/>
            <a:ext cx="4860000" cy="17543694"/>
            <a:chOff x="35062316" y="5541963"/>
            <a:chExt cx="4860000" cy="17543694"/>
          </a:xfrm>
        </xdr:grpSpPr>
        <xdr:graphicFrame macro="">
          <xdr:nvGraphicFramePr>
            <xdr:cNvPr id="11" name="Chart 4">
              <a:extLst>
                <a:ext uri="{FF2B5EF4-FFF2-40B4-BE49-F238E27FC236}">
                  <a16:creationId xmlns:a16="http://schemas.microsoft.com/office/drawing/2014/main" id="{38FDEE2F-4A57-894F-8873-99C7FEF46417}"/>
                </a:ext>
              </a:extLst>
            </xdr:cNvPr>
            <xdr:cNvGraphicFramePr>
              <a:graphicFrameLocks/>
            </xdr:cNvGraphicFramePr>
          </xdr:nvGraphicFramePr>
          <xdr:xfrm>
            <a:off x="35062316" y="5541963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graphicFrame macro="">
          <xdr:nvGraphicFramePr>
            <xdr:cNvPr id="12" name="Chart 7">
              <a:extLst>
                <a:ext uri="{FF2B5EF4-FFF2-40B4-BE49-F238E27FC236}">
                  <a16:creationId xmlns:a16="http://schemas.microsoft.com/office/drawing/2014/main" id="{639054F4-F848-6441-8336-14075A927135}"/>
                </a:ext>
              </a:extLst>
            </xdr:cNvPr>
            <xdr:cNvGraphicFramePr>
              <a:graphicFrameLocks/>
            </xdr:cNvGraphicFramePr>
          </xdr:nvGraphicFramePr>
          <xdr:xfrm>
            <a:off x="35062316" y="9867900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graphicFrame macro="">
          <xdr:nvGraphicFramePr>
            <xdr:cNvPr id="13" name="Chart 12">
              <a:extLst>
                <a:ext uri="{FF2B5EF4-FFF2-40B4-BE49-F238E27FC236}">
                  <a16:creationId xmlns:a16="http://schemas.microsoft.com/office/drawing/2014/main" id="{688D6989-F03F-C647-926A-5C2A0535EE9C}"/>
                </a:ext>
              </a:extLst>
            </xdr:cNvPr>
            <xdr:cNvGraphicFramePr>
              <a:graphicFrameLocks/>
            </xdr:cNvGraphicFramePr>
          </xdr:nvGraphicFramePr>
          <xdr:xfrm>
            <a:off x="35062316" y="18585657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graphicFrame macro="">
          <xdr:nvGraphicFramePr>
            <xdr:cNvPr id="14" name="Chart 5">
              <a:extLst>
                <a:ext uri="{FF2B5EF4-FFF2-40B4-BE49-F238E27FC236}">
                  <a16:creationId xmlns:a16="http://schemas.microsoft.com/office/drawing/2014/main" id="{20AAB1AA-EED6-BA4A-AD24-A2F399FD4273}"/>
                </a:ext>
              </a:extLst>
            </xdr:cNvPr>
            <xdr:cNvGraphicFramePr>
              <a:graphicFrameLocks/>
            </xdr:cNvGraphicFramePr>
          </xdr:nvGraphicFramePr>
          <xdr:xfrm>
            <a:off x="35062316" y="14200981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</xdr:grpSp>
      <xdr:grpSp>
        <xdr:nvGrpSpPr>
          <xdr:cNvPr id="7" name="Gruppo 6"/>
          <xdr:cNvGrpSpPr/>
        </xdr:nvGrpSpPr>
        <xdr:grpSpPr>
          <a:xfrm>
            <a:off x="30510953" y="5541963"/>
            <a:ext cx="4860000" cy="13159018"/>
            <a:chOff x="30153773" y="5541963"/>
            <a:chExt cx="4860000" cy="13159018"/>
          </a:xfrm>
        </xdr:grpSpPr>
        <xdr:graphicFrame macro="">
          <xdr:nvGraphicFramePr>
            <xdr:cNvPr id="8" name="Chart 5">
              <a:extLst>
                <a:ext uri="{FF2B5EF4-FFF2-40B4-BE49-F238E27FC236}">
                  <a16:creationId xmlns:a16="http://schemas.microsoft.com/office/drawing/2014/main" id="{20AAB1AA-EED6-BA4A-AD24-A2F399FD4273}"/>
                </a:ext>
              </a:extLst>
            </xdr:cNvPr>
            <xdr:cNvGraphicFramePr>
              <a:graphicFrameLocks/>
            </xdr:cNvGraphicFramePr>
          </xdr:nvGraphicFramePr>
          <xdr:xfrm>
            <a:off x="30153773" y="9867900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3"/>
            </a:graphicData>
          </a:graphic>
        </xdr:graphicFrame>
        <xdr:graphicFrame macro="">
          <xdr:nvGraphicFramePr>
            <xdr:cNvPr id="9" name="Chart 1">
              <a:extLst>
                <a:ext uri="{FF2B5EF4-FFF2-40B4-BE49-F238E27FC236}">
                  <a16:creationId xmlns:a16="http://schemas.microsoft.com/office/drawing/2014/main" id="{EBB07C6A-43D7-9048-B584-CEB0D93AE5A2}"/>
                </a:ext>
              </a:extLst>
            </xdr:cNvPr>
            <xdr:cNvGraphicFramePr>
              <a:graphicFrameLocks/>
            </xdr:cNvGraphicFramePr>
          </xdr:nvGraphicFramePr>
          <xdr:xfrm>
            <a:off x="30153773" y="5541963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4"/>
            </a:graphicData>
          </a:graphic>
        </xdr:graphicFrame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FB5C6E5D-9082-A844-971A-7F3A5C96A17D}"/>
                </a:ext>
              </a:extLst>
            </xdr:cNvPr>
            <xdr:cNvGraphicFramePr>
              <a:graphicFrameLocks/>
            </xdr:cNvGraphicFramePr>
          </xdr:nvGraphicFramePr>
          <xdr:xfrm>
            <a:off x="30153773" y="14200981"/>
            <a:ext cx="4860000" cy="4500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5"/>
            </a:graphicData>
          </a:graphic>
        </xdr:graphicFrame>
      </xdr:grpSp>
    </xdr:grpSp>
    <xdr:clientData/>
  </xdr:twoCellAnchor>
  <xdr:twoCellAnchor>
    <xdr:from>
      <xdr:col>3</xdr:col>
      <xdr:colOff>601866</xdr:colOff>
      <xdr:row>50</xdr:row>
      <xdr:rowOff>64258</xdr:rowOff>
    </xdr:from>
    <xdr:to>
      <xdr:col>21</xdr:col>
      <xdr:colOff>1069910</xdr:colOff>
      <xdr:row>112</xdr:row>
      <xdr:rowOff>50524</xdr:rowOff>
    </xdr:to>
    <xdr:grpSp>
      <xdr:nvGrpSpPr>
        <xdr:cNvPr id="22" name="Gruppo 21"/>
        <xdr:cNvGrpSpPr/>
      </xdr:nvGrpSpPr>
      <xdr:grpSpPr>
        <a:xfrm>
          <a:off x="3980066" y="9703558"/>
          <a:ext cx="19899044" cy="12076666"/>
          <a:chOff x="631498" y="4396018"/>
          <a:chExt cx="18984644" cy="12294682"/>
        </a:xfrm>
      </xdr:grpSpPr>
      <xdr:graphicFrame macro="">
        <xdr:nvGraphicFramePr>
          <xdr:cNvPr id="23" name="Grafico 22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631498" y="4396018"/>
          <a:ext cx="4971126" cy="4508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24" name="Grafico 23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5362575" y="4468092"/>
          <a:ext cx="4876886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25" name="Grafico 24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10055369" y="4485409"/>
          <a:ext cx="4883814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graphicFrame macro="">
        <xdr:nvGraphicFramePr>
          <xdr:cNvPr id="26" name="Grafico 25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14703136" y="4400550"/>
          <a:ext cx="4883814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graphicFrame macro="">
        <xdr:nvGraphicFramePr>
          <xdr:cNvPr id="27" name="Grafico 26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678618" y="8286750"/>
          <a:ext cx="4876886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  <xdr:graphicFrame macro="">
        <xdr:nvGraphicFramePr>
          <xdr:cNvPr id="28" name="Grafico 27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5362575" y="8324850"/>
          <a:ext cx="4876886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graphicFrame macro="">
        <xdr:nvGraphicFramePr>
          <xdr:cNvPr id="29" name="Grafico 28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10058833" y="8267700"/>
          <a:ext cx="4876886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2"/>
          </a:graphicData>
        </a:graphic>
      </xdr:graphicFrame>
      <xdr:graphicFrame macro="">
        <xdr:nvGraphicFramePr>
          <xdr:cNvPr id="30" name="Grafico 29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14706600" y="8267700"/>
          <a:ext cx="4876886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graphicFrame macro="">
        <xdr:nvGraphicFramePr>
          <xdr:cNvPr id="31" name="Grafico 30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5359111" y="12192000"/>
          <a:ext cx="4883814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graphicFrame macro="">
        <xdr:nvGraphicFramePr>
          <xdr:cNvPr id="32" name="Grafico 31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678618" y="12115800"/>
          <a:ext cx="4876886" cy="4498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graphicFrame macro="">
        <xdr:nvGraphicFramePr>
          <xdr:cNvPr id="33" name="Grafico 32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10061555" y="12062732"/>
          <a:ext cx="4871442" cy="45129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  <xdr:graphicFrame macro="">
        <xdr:nvGraphicFramePr>
          <xdr:cNvPr id="34" name="Grafico 33">
            <a:extLst>
              <a:ext uri="{FF2B5EF4-FFF2-40B4-BE49-F238E27FC236}">
                <a16:creationId xmlns:a16="http://schemas.microsoft.com/office/drawing/2014/main" id="{81FD00C7-C4BA-E24E-ADC5-49F03E9C7D8B}"/>
              </a:ext>
            </a:extLst>
          </xdr:cNvPr>
          <xdr:cNvGraphicFramePr>
            <a:graphicFrameLocks/>
          </xdr:cNvGraphicFramePr>
        </xdr:nvGraphicFramePr>
        <xdr:xfrm>
          <a:off x="14744700" y="12134850"/>
          <a:ext cx="4871442" cy="45129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44"/>
  <sheetViews>
    <sheetView tabSelected="1" topLeftCell="A16" zoomScale="25" zoomScaleNormal="25" workbookViewId="0">
      <selection activeCell="G28" sqref="G28"/>
    </sheetView>
  </sheetViews>
  <sheetFormatPr defaultColWidth="9.1328125" defaultRowHeight="14.75"/>
  <cols>
    <col min="1" max="1" width="17.453125" bestFit="1" customWidth="1"/>
    <col min="2" max="28" width="15.40625" customWidth="1"/>
    <col min="29" max="37" width="15.40625" style="1" customWidth="1"/>
    <col min="38" max="43" width="15.40625" customWidth="1"/>
    <col min="44" max="61" width="15.40625" style="1" customWidth="1"/>
  </cols>
  <sheetData>
    <row r="1" spans="1:42">
      <c r="AP1" s="1"/>
    </row>
    <row r="2" spans="1:42">
      <c r="V2" s="3"/>
      <c r="W2" s="3"/>
      <c r="X2" s="3"/>
      <c r="Y2" s="3"/>
      <c r="AP2" s="1"/>
    </row>
    <row r="3" spans="1:42">
      <c r="V3" s="3"/>
      <c r="W3" s="3"/>
      <c r="X3" s="3"/>
      <c r="Y3" s="3"/>
      <c r="AP3" s="1"/>
    </row>
    <row r="4" spans="1:42" ht="18.5">
      <c r="A4" s="20" t="s">
        <v>17</v>
      </c>
      <c r="V4" s="3"/>
      <c r="W4" s="3"/>
      <c r="X4" s="3"/>
      <c r="Y4" s="3"/>
      <c r="AP4" s="1"/>
    </row>
    <row r="5" spans="1:42">
      <c r="V5" s="3"/>
      <c r="W5" s="3"/>
      <c r="X5" s="3"/>
      <c r="Y5" s="3"/>
      <c r="AP5" s="1"/>
    </row>
    <row r="6" spans="1:42">
      <c r="A6" s="19" t="s">
        <v>16</v>
      </c>
      <c r="B6" s="19" t="s">
        <v>15</v>
      </c>
      <c r="C6" s="19" t="s">
        <v>14</v>
      </c>
      <c r="D6" s="19" t="s">
        <v>13</v>
      </c>
      <c r="E6" s="19" t="s">
        <v>12</v>
      </c>
      <c r="F6" s="19" t="s">
        <v>11</v>
      </c>
      <c r="G6" s="19" t="s">
        <v>10</v>
      </c>
      <c r="H6" s="19" t="s">
        <v>9</v>
      </c>
      <c r="I6" s="19" t="s">
        <v>8</v>
      </c>
      <c r="J6" s="19" t="s">
        <v>7</v>
      </c>
      <c r="K6" s="19" t="s">
        <v>6</v>
      </c>
      <c r="L6" s="19" t="s">
        <v>5</v>
      </c>
      <c r="M6" s="19" t="s">
        <v>3</v>
      </c>
      <c r="N6" s="19" t="s">
        <v>4</v>
      </c>
      <c r="O6" s="35" t="s">
        <v>3</v>
      </c>
      <c r="P6" s="35"/>
      <c r="Q6" s="19" t="s">
        <v>2</v>
      </c>
      <c r="R6" s="19" t="s">
        <v>1</v>
      </c>
      <c r="T6" s="19" t="s">
        <v>0</v>
      </c>
      <c r="V6" s="3"/>
      <c r="W6" s="3"/>
      <c r="X6" s="3"/>
      <c r="Y6" s="3"/>
      <c r="AP6" s="1"/>
    </row>
    <row r="7" spans="1:42">
      <c r="A7" s="1">
        <v>925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8">
        <v>0</v>
      </c>
      <c r="K7" s="1">
        <v>0</v>
      </c>
      <c r="L7" s="18">
        <v>0</v>
      </c>
      <c r="M7" s="1">
        <v>2.5300000000000003E-6</v>
      </c>
      <c r="N7" s="1">
        <v>0</v>
      </c>
      <c r="O7" s="1">
        <v>0</v>
      </c>
      <c r="P7" s="1">
        <v>3.9099999999999998E-6</v>
      </c>
      <c r="Q7" s="1">
        <v>9.7349800000000007E-3</v>
      </c>
      <c r="R7" s="1">
        <v>0</v>
      </c>
      <c r="T7">
        <f t="shared" ref="T7:T18" si="0">O7+P7+M7</f>
        <v>6.4400000000000002E-6</v>
      </c>
      <c r="V7" s="3"/>
      <c r="W7" s="10"/>
      <c r="X7" s="10"/>
      <c r="Y7" s="3"/>
      <c r="AP7" s="1"/>
    </row>
    <row r="8" spans="1:42">
      <c r="A8" s="1">
        <v>950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4.9066666666666674E-6</v>
      </c>
      <c r="I8" s="1">
        <v>0</v>
      </c>
      <c r="J8" s="18">
        <v>0</v>
      </c>
      <c r="K8" s="1">
        <v>0</v>
      </c>
      <c r="L8" s="18">
        <v>0</v>
      </c>
      <c r="M8" s="1">
        <v>3.9099999999999998E-6</v>
      </c>
      <c r="N8" s="1">
        <v>0</v>
      </c>
      <c r="O8" s="1">
        <v>0</v>
      </c>
      <c r="P8" s="1">
        <v>4.3699999999999997E-6</v>
      </c>
      <c r="Q8" s="1">
        <v>9.1378999999999991E-3</v>
      </c>
      <c r="R8" s="1">
        <v>0</v>
      </c>
      <c r="T8">
        <f t="shared" si="0"/>
        <v>8.2799999999999987E-6</v>
      </c>
      <c r="V8" s="3"/>
      <c r="W8" s="10"/>
      <c r="X8" s="10"/>
      <c r="Y8" s="3"/>
      <c r="AP8" s="1"/>
    </row>
    <row r="9" spans="1:42">
      <c r="A9" s="1">
        <v>975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4.9066666666666674E-6</v>
      </c>
      <c r="I9" s="1">
        <v>0</v>
      </c>
      <c r="J9" s="18">
        <v>0</v>
      </c>
      <c r="K9" s="1">
        <v>0</v>
      </c>
      <c r="L9" s="18">
        <v>0</v>
      </c>
      <c r="M9" s="1">
        <v>7.5900000000000002E-6</v>
      </c>
      <c r="N9" s="1">
        <v>0</v>
      </c>
      <c r="O9" s="1">
        <v>0</v>
      </c>
      <c r="P9" s="1">
        <v>7.1300000000000012E-6</v>
      </c>
      <c r="Q9" s="1">
        <v>9.3357000000000006E-3</v>
      </c>
      <c r="R9" s="1">
        <v>0</v>
      </c>
      <c r="T9">
        <f t="shared" si="0"/>
        <v>1.4720000000000001E-5</v>
      </c>
      <c r="V9" s="3"/>
      <c r="W9" s="10"/>
      <c r="X9" s="10"/>
      <c r="Y9" s="3"/>
      <c r="AP9" s="1"/>
    </row>
    <row r="10" spans="1:42">
      <c r="A10" s="1">
        <v>1000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1.7786666666666667E-5</v>
      </c>
      <c r="I10" s="1">
        <v>0</v>
      </c>
      <c r="J10" s="18">
        <v>0</v>
      </c>
      <c r="K10" s="1">
        <v>0</v>
      </c>
      <c r="L10" s="18">
        <v>0</v>
      </c>
      <c r="M10" s="1">
        <v>2.1620000000000003E-5</v>
      </c>
      <c r="N10" s="1">
        <v>0</v>
      </c>
      <c r="O10" s="1">
        <v>4.8300000000000003E-6</v>
      </c>
      <c r="P10" s="1">
        <v>1.6329999999999998E-5</v>
      </c>
      <c r="Q10" s="1">
        <v>9.6232000000000002E-3</v>
      </c>
      <c r="R10" s="1">
        <v>0</v>
      </c>
      <c r="T10">
        <f t="shared" si="0"/>
        <v>4.278E-5</v>
      </c>
      <c r="V10" s="3"/>
      <c r="W10" s="10"/>
      <c r="X10" s="10"/>
      <c r="Y10" s="3"/>
      <c r="AP10" s="1"/>
    </row>
    <row r="11" spans="1:42">
      <c r="A11" s="1">
        <v>1025</v>
      </c>
      <c r="B11" s="1">
        <v>9.2E-6</v>
      </c>
      <c r="C11" s="1">
        <v>0</v>
      </c>
      <c r="D11" s="1">
        <v>7.8199999999999997E-6</v>
      </c>
      <c r="E11" s="1">
        <v>0</v>
      </c>
      <c r="F11" s="1">
        <v>0</v>
      </c>
      <c r="G11" s="1">
        <v>9.2000000000000017E-6</v>
      </c>
      <c r="H11" s="1">
        <v>3.5573333333333334E-5</v>
      </c>
      <c r="I11" s="1">
        <v>1.4720000000000001E-5</v>
      </c>
      <c r="J11" s="18">
        <v>0</v>
      </c>
      <c r="K11" s="1">
        <v>5.0600000000000007E-6</v>
      </c>
      <c r="L11" s="18">
        <v>3.0666666666666668E-6</v>
      </c>
      <c r="M11" s="1">
        <v>4.1859999999999996E-5</v>
      </c>
      <c r="N11" s="1">
        <v>1.5333333333333334E-6</v>
      </c>
      <c r="O11" s="1">
        <v>1.2650000000000001E-5</v>
      </c>
      <c r="P11" s="1">
        <v>3.1740000000000004E-5</v>
      </c>
      <c r="Q11" s="1">
        <v>8.6857200000000009E-3</v>
      </c>
      <c r="R11" s="1">
        <v>0</v>
      </c>
      <c r="T11">
        <f t="shared" si="0"/>
        <v>8.6250000000000009E-5</v>
      </c>
      <c r="V11" s="3"/>
      <c r="W11" s="10"/>
      <c r="X11" s="10"/>
      <c r="Y11" s="3"/>
      <c r="AP11" s="1"/>
    </row>
    <row r="12" spans="1:42">
      <c r="A12" s="1">
        <v>1050</v>
      </c>
      <c r="B12" s="1">
        <v>1.2879999999999999E-5</v>
      </c>
      <c r="C12" s="1">
        <v>5.0600000000000007E-6</v>
      </c>
      <c r="D12" s="1">
        <v>2.7140000000000001E-5</v>
      </c>
      <c r="E12" s="1">
        <v>0</v>
      </c>
      <c r="F12" s="1">
        <v>0</v>
      </c>
      <c r="G12" s="1">
        <v>2.5760000000000001E-5</v>
      </c>
      <c r="H12" s="1">
        <v>9.8439999999999999E-5</v>
      </c>
      <c r="I12" s="1">
        <v>4.1400000000000003E-5</v>
      </c>
      <c r="J12" s="18">
        <v>0</v>
      </c>
      <c r="K12" s="1">
        <v>1.242E-5</v>
      </c>
      <c r="L12" s="18">
        <v>8.5866666666666652E-6</v>
      </c>
      <c r="M12" s="1">
        <v>1.1178E-4</v>
      </c>
      <c r="N12" s="1">
        <v>3.2200000000000001E-6</v>
      </c>
      <c r="O12" s="1">
        <v>2.898E-5</v>
      </c>
      <c r="P12" s="1">
        <v>8.2800000000000007E-5</v>
      </c>
      <c r="Q12" s="1">
        <v>9.1585999999999994E-3</v>
      </c>
      <c r="R12" s="1">
        <v>5.75E-6</v>
      </c>
      <c r="T12">
        <f t="shared" si="0"/>
        <v>2.2356000000000001E-4</v>
      </c>
      <c r="W12" s="17"/>
      <c r="X12" s="17"/>
      <c r="AP12" s="1"/>
    </row>
    <row r="13" spans="1:42">
      <c r="A13" s="1">
        <v>1075</v>
      </c>
      <c r="B13" s="1">
        <v>6.4400000000000007E-5</v>
      </c>
      <c r="C13" s="1">
        <v>1.3800000000000002E-5</v>
      </c>
      <c r="D13" s="1">
        <v>1.0902E-4</v>
      </c>
      <c r="E13" s="1">
        <v>0</v>
      </c>
      <c r="F13" s="1">
        <v>0</v>
      </c>
      <c r="G13" s="1">
        <v>6.1639999999999999E-5</v>
      </c>
      <c r="H13" s="1">
        <v>1.9289333333333335E-4</v>
      </c>
      <c r="I13" s="1">
        <v>1.5915999999999999E-4</v>
      </c>
      <c r="J13" s="18">
        <v>4.3699999999999997E-6</v>
      </c>
      <c r="K13" s="1">
        <v>5.6119999999999998E-5</v>
      </c>
      <c r="L13" s="18">
        <v>3.8640000000000003E-5</v>
      </c>
      <c r="M13" s="1">
        <v>2.2011000000000003E-4</v>
      </c>
      <c r="N13" s="1">
        <v>1.0273333333333334E-5</v>
      </c>
      <c r="O13" s="1">
        <v>5.5430000000000003E-5</v>
      </c>
      <c r="P13" s="1">
        <v>1.6697999999999998E-4</v>
      </c>
      <c r="Q13" s="1">
        <v>8.2524E-3</v>
      </c>
      <c r="R13" s="1">
        <v>1.3570000000000001E-5</v>
      </c>
      <c r="T13">
        <f t="shared" si="0"/>
        <v>4.4252000000000001E-4</v>
      </c>
      <c r="W13" s="17"/>
      <c r="X13" s="17"/>
      <c r="AP13" s="1"/>
    </row>
    <row r="14" spans="1:42">
      <c r="A14" s="1">
        <v>1100</v>
      </c>
      <c r="B14" s="1">
        <v>2.5207999999999996E-4</v>
      </c>
      <c r="C14" s="1">
        <v>6.301999999999999E-5</v>
      </c>
      <c r="D14" s="1">
        <v>3.8272000000000002E-4</v>
      </c>
      <c r="E14" s="1">
        <v>0</v>
      </c>
      <c r="F14" s="1">
        <v>8.5866666666666652E-6</v>
      </c>
      <c r="G14" s="1">
        <v>9.7213333333333326E-5</v>
      </c>
      <c r="H14" s="1">
        <v>2.956266666666667E-4</v>
      </c>
      <c r="I14" s="1">
        <v>6.3663999999999995E-4</v>
      </c>
      <c r="J14" s="18">
        <v>1.6100000000000002E-5</v>
      </c>
      <c r="K14" s="1">
        <v>2.0470000000000002E-4</v>
      </c>
      <c r="L14" s="18">
        <v>1.7817333333333335E-4</v>
      </c>
      <c r="M14" s="1">
        <v>3.5189999999999999E-4</v>
      </c>
      <c r="N14" s="1">
        <v>4.799333333333334E-5</v>
      </c>
      <c r="O14" s="1">
        <v>1.0833E-4</v>
      </c>
      <c r="P14" s="1">
        <v>2.6771999999999999E-4</v>
      </c>
      <c r="Q14" s="1">
        <v>6.8310000000000003E-3</v>
      </c>
      <c r="R14" s="1">
        <v>4.5310000000000005E-5</v>
      </c>
      <c r="T14">
        <f t="shared" si="0"/>
        <v>7.2794999999999999E-4</v>
      </c>
      <c r="W14" s="17"/>
      <c r="X14" s="17"/>
      <c r="AP14" s="1"/>
    </row>
    <row r="15" spans="1:42">
      <c r="A15" s="1">
        <v>1125</v>
      </c>
      <c r="B15" s="1">
        <v>5.8788000000000004E-4</v>
      </c>
      <c r="C15" s="1">
        <v>1.5870000000000001E-4</v>
      </c>
      <c r="D15" s="1">
        <v>7.7740000000000003E-4</v>
      </c>
      <c r="E15" s="1">
        <v>8.2800000000000003E-6</v>
      </c>
      <c r="F15" s="1">
        <v>1.472E-5</v>
      </c>
      <c r="G15" s="1">
        <v>1.0488000000000001E-4</v>
      </c>
      <c r="H15" s="1">
        <v>2.9716000000000003E-4</v>
      </c>
      <c r="I15" s="1">
        <v>9.0068000000000006E-4</v>
      </c>
      <c r="J15" s="18">
        <v>2.6679999999999999E-5</v>
      </c>
      <c r="K15" s="1">
        <v>4.7379999999999997E-4</v>
      </c>
      <c r="L15" s="18">
        <v>4.2013333333333337E-4</v>
      </c>
      <c r="M15" s="1">
        <v>3.2890000000000003E-4</v>
      </c>
      <c r="N15" s="1">
        <v>7.8200000000000003E-5</v>
      </c>
      <c r="O15" s="1">
        <v>9.2E-5</v>
      </c>
      <c r="P15" s="1">
        <v>2.6909999999999998E-4</v>
      </c>
      <c r="Q15" s="1">
        <v>4.9933E-3</v>
      </c>
      <c r="R15" s="1">
        <v>7.6360000000000008E-5</v>
      </c>
      <c r="T15">
        <f t="shared" si="0"/>
        <v>6.9000000000000008E-4</v>
      </c>
      <c r="W15" s="17"/>
      <c r="X15" s="17"/>
      <c r="AP15" s="1"/>
    </row>
    <row r="16" spans="1:42">
      <c r="A16" s="1">
        <v>1150</v>
      </c>
      <c r="B16" s="1">
        <v>1.1527600000000001E-3</v>
      </c>
      <c r="C16" s="1">
        <v>3.1510000000000002E-4</v>
      </c>
      <c r="D16" s="1">
        <v>1.3077800000000001E-3</v>
      </c>
      <c r="E16" s="1">
        <v>1.6100000000000002E-5</v>
      </c>
      <c r="F16" s="1">
        <v>1.8400000000000003E-5</v>
      </c>
      <c r="G16" s="1">
        <v>9.9973333333333334E-5</v>
      </c>
      <c r="H16" s="1">
        <v>2.8642666666666669E-4</v>
      </c>
      <c r="I16" s="1">
        <v>1.7112E-3</v>
      </c>
      <c r="J16" s="18">
        <v>3.4959999999999997E-5</v>
      </c>
      <c r="K16" s="1">
        <v>7.5900000000000013E-4</v>
      </c>
      <c r="L16" s="18">
        <v>6.6853333333333339E-4</v>
      </c>
      <c r="M16" s="1">
        <v>2.8796000000000003E-4</v>
      </c>
      <c r="N16" s="1">
        <v>1.2925999999999999E-4</v>
      </c>
      <c r="O16" s="1">
        <v>8.4639999999999989E-5</v>
      </c>
      <c r="P16" s="1">
        <v>2.3689999999999998E-4</v>
      </c>
      <c r="Q16" s="1">
        <v>3.4178000000000004E-3</v>
      </c>
      <c r="R16" s="1">
        <v>1.3087E-4</v>
      </c>
      <c r="T16">
        <f t="shared" si="0"/>
        <v>6.0950000000000002E-4</v>
      </c>
      <c r="W16" s="17"/>
      <c r="X16" s="17"/>
      <c r="AP16" s="1"/>
    </row>
    <row r="17" spans="1:184">
      <c r="A17" s="1">
        <v>1175</v>
      </c>
      <c r="B17" s="1">
        <v>1.5915999999999999E-3</v>
      </c>
      <c r="C17" s="1">
        <v>4.3239999999999999E-4</v>
      </c>
      <c r="D17" s="1">
        <v>1.6974E-3</v>
      </c>
      <c r="E17" s="1">
        <v>1.3800000000000002E-5</v>
      </c>
      <c r="F17" s="1">
        <v>1.9933333333333334E-5</v>
      </c>
      <c r="G17" s="1">
        <v>7.9733333333333338E-5</v>
      </c>
      <c r="H17" s="1">
        <v>2.1466666666666669E-4</v>
      </c>
      <c r="I17" s="1">
        <v>1.8216000000000003E-3</v>
      </c>
      <c r="J17" s="18">
        <v>3.4040000000000006E-5</v>
      </c>
      <c r="K17" s="1">
        <v>7.4520000000000001E-4</v>
      </c>
      <c r="L17" s="18">
        <v>6.5933333333333339E-4</v>
      </c>
      <c r="M17" s="1">
        <v>1.8032000000000004E-4</v>
      </c>
      <c r="N17" s="1">
        <v>1.4811999999999998E-4</v>
      </c>
      <c r="O17" s="1">
        <v>5.6350000000000001E-5</v>
      </c>
      <c r="P17" s="1">
        <v>1.4007000000000001E-4</v>
      </c>
      <c r="Q17" s="1">
        <v>1.6928000000000002E-3</v>
      </c>
      <c r="R17" s="1">
        <v>1.3271000000000002E-4</v>
      </c>
      <c r="T17">
        <f t="shared" si="0"/>
        <v>3.7674000000000003E-4</v>
      </c>
      <c r="W17" s="17"/>
      <c r="X17" s="17"/>
      <c r="AP17" s="1"/>
    </row>
    <row r="18" spans="1:184">
      <c r="A18" s="1">
        <v>1200</v>
      </c>
      <c r="B18" s="1">
        <v>2.0056000000000002E-3</v>
      </c>
      <c r="C18" s="1">
        <v>4.8760000000000003E-4</v>
      </c>
      <c r="D18" s="1">
        <v>2.0516000000000002E-3</v>
      </c>
      <c r="E18" s="1">
        <v>1.84E-5</v>
      </c>
      <c r="F18" s="1">
        <v>1.6253333333333332E-5</v>
      </c>
      <c r="G18" s="1">
        <v>7.1759999999999991E-5</v>
      </c>
      <c r="H18" s="1">
        <v>1.8369333333333334E-4</v>
      </c>
      <c r="I18" s="1">
        <v>2.1804000000000003E-3</v>
      </c>
      <c r="J18" s="18">
        <v>3.8640000000000003E-5</v>
      </c>
      <c r="K18" s="1">
        <v>7.1299999999999998E-4</v>
      </c>
      <c r="L18" s="18">
        <v>6.2560000000000003E-4</v>
      </c>
      <c r="M18" s="1">
        <v>1.3914999999999999E-4</v>
      </c>
      <c r="N18" s="1">
        <v>1.7296E-4</v>
      </c>
      <c r="O18" s="1">
        <v>3.4959999999999997E-5</v>
      </c>
      <c r="P18" s="1">
        <v>1.0833E-4</v>
      </c>
      <c r="Q18" s="1">
        <v>9.0689000000000004E-4</v>
      </c>
      <c r="R18" s="1">
        <v>1.5915999999999999E-4</v>
      </c>
      <c r="T18">
        <f t="shared" si="0"/>
        <v>2.8244000000000001E-4</v>
      </c>
      <c r="W18" s="17"/>
      <c r="X18" s="17"/>
      <c r="AP18" s="1"/>
    </row>
    <row r="19" spans="1:184">
      <c r="AP19" s="1"/>
    </row>
    <row r="20" spans="1:18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2"/>
      <c r="AD20" s="2"/>
      <c r="AE20" s="2"/>
      <c r="AF20" s="2"/>
      <c r="AG20" s="2"/>
      <c r="AH20" s="2"/>
      <c r="AI20" s="2"/>
      <c r="AJ20" s="2"/>
      <c r="AK20" s="2"/>
      <c r="AL20" s="3"/>
      <c r="AM20" s="3"/>
      <c r="AN20" s="3"/>
      <c r="AO20" s="3"/>
      <c r="AP20" s="2"/>
      <c r="AQ20" s="3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</row>
    <row r="21" spans="1:184">
      <c r="A21" s="1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5"/>
      <c r="W21" s="3"/>
      <c r="X21" s="3"/>
      <c r="Y21" s="3"/>
      <c r="Z21" s="3"/>
      <c r="AA21" s="3"/>
      <c r="AB21" s="3"/>
      <c r="AC21" s="2"/>
      <c r="AD21" s="2"/>
      <c r="AE21" s="2"/>
      <c r="AF21" s="2"/>
      <c r="AG21" s="2"/>
      <c r="AH21" s="2"/>
      <c r="AI21" s="2"/>
      <c r="AJ21" s="2"/>
      <c r="AK21" s="2"/>
      <c r="AL21" s="3"/>
      <c r="AM21" s="3"/>
      <c r="AN21" s="3"/>
      <c r="AO21" s="3"/>
      <c r="AP21" s="3"/>
      <c r="AQ21" s="3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</row>
    <row r="22" spans="1:18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5"/>
      <c r="W22" s="3"/>
      <c r="X22" s="3"/>
      <c r="Y22" s="3"/>
      <c r="Z22" s="3"/>
      <c r="AA22" s="3"/>
      <c r="AB22" s="3"/>
      <c r="AC22" s="2"/>
      <c r="AD22" s="2"/>
      <c r="AE22" s="2"/>
      <c r="AF22" s="2"/>
      <c r="AG22" s="2"/>
      <c r="AH22" s="2"/>
      <c r="AI22" s="2"/>
      <c r="AJ22" s="2"/>
      <c r="AK22" s="2"/>
      <c r="AL22" s="3"/>
      <c r="AM22" s="3"/>
      <c r="AN22" s="3"/>
      <c r="AO22" s="3"/>
      <c r="AP22" s="3"/>
      <c r="AQ22" s="3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</row>
    <row r="23" spans="1:184">
      <c r="A23" s="16"/>
      <c r="B23" s="3"/>
      <c r="C23" s="3"/>
      <c r="D23" s="3"/>
      <c r="E23" s="3"/>
      <c r="F23" s="3"/>
      <c r="G23" s="3"/>
      <c r="H23" s="3"/>
      <c r="I23" s="15"/>
      <c r="J23" s="15"/>
      <c r="K23" s="15"/>
      <c r="L23" s="15"/>
      <c r="M23" s="15"/>
      <c r="N23" s="15"/>
      <c r="O23" s="3"/>
      <c r="P23" s="3"/>
      <c r="Q23" s="3"/>
      <c r="R23" s="3"/>
      <c r="S23" s="3"/>
      <c r="T23" s="3"/>
      <c r="U23" s="3"/>
      <c r="V23" s="15"/>
      <c r="W23" s="3"/>
      <c r="X23" s="3"/>
      <c r="Y23" s="3"/>
      <c r="Z23" s="3"/>
      <c r="AA23" s="3"/>
      <c r="AB23" s="3"/>
      <c r="AC23" s="2"/>
      <c r="AD23" s="2"/>
      <c r="AE23" s="2"/>
      <c r="AF23" s="2"/>
      <c r="AG23" s="2"/>
      <c r="AH23" s="2"/>
      <c r="AI23" s="2"/>
      <c r="AJ23" s="2"/>
      <c r="AK23" s="2"/>
      <c r="AL23" s="3"/>
      <c r="AM23" s="3"/>
      <c r="AN23" s="3"/>
      <c r="AO23" s="3"/>
      <c r="AP23" s="3"/>
      <c r="AQ23" s="3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</row>
    <row r="24" spans="1:184">
      <c r="A24" s="10"/>
      <c r="B24" s="10"/>
      <c r="C24" s="10"/>
      <c r="D24" s="10"/>
      <c r="E24" s="10"/>
      <c r="F24" s="10"/>
      <c r="G24" s="10"/>
      <c r="H24" s="10"/>
      <c r="I24" s="14"/>
      <c r="J24" s="14"/>
      <c r="K24" s="14"/>
      <c r="L24" s="14"/>
      <c r="M24" s="14"/>
      <c r="N24" s="14"/>
      <c r="O24" s="10"/>
      <c r="P24" s="10"/>
      <c r="Q24" s="10"/>
      <c r="R24" s="10"/>
      <c r="S24" s="10"/>
      <c r="T24" s="10"/>
      <c r="U24" s="10"/>
      <c r="V24" s="14"/>
      <c r="W24" s="10"/>
      <c r="X24" s="10"/>
      <c r="Y24" s="10"/>
      <c r="Z24" s="10"/>
      <c r="AA24" s="10"/>
      <c r="AB24" s="10"/>
      <c r="AC24" s="11"/>
      <c r="AD24" s="11"/>
      <c r="AE24" s="11"/>
      <c r="AF24" s="11"/>
      <c r="AG24" s="11"/>
      <c r="AH24" s="11"/>
      <c r="AI24" s="11"/>
      <c r="AJ24" s="11"/>
      <c r="AK24" s="11"/>
      <c r="AL24" s="10"/>
      <c r="AM24" s="10"/>
      <c r="AN24" s="10"/>
      <c r="AO24" s="10"/>
      <c r="AP24" s="10"/>
      <c r="AQ24" s="10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</row>
    <row r="25" spans="1:184" ht="18.5">
      <c r="A25" s="20" t="s">
        <v>35</v>
      </c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</row>
    <row r="26" spans="1:184">
      <c r="B26" s="39" t="s">
        <v>34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 t="s">
        <v>33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</row>
    <row r="27" spans="1:184">
      <c r="A27" s="19" t="s">
        <v>16</v>
      </c>
      <c r="B27" s="35" t="s">
        <v>32</v>
      </c>
      <c r="C27" s="35"/>
      <c r="D27" s="35"/>
      <c r="E27" s="35" t="s">
        <v>31</v>
      </c>
      <c r="F27" s="35"/>
      <c r="G27" s="35"/>
      <c r="H27" s="35" t="s">
        <v>15</v>
      </c>
      <c r="I27" s="35"/>
      <c r="J27" s="35"/>
      <c r="K27" s="19" t="s">
        <v>30</v>
      </c>
      <c r="L27" s="19"/>
      <c r="M27" s="19"/>
      <c r="N27" s="35" t="s">
        <v>31</v>
      </c>
      <c r="O27" s="35"/>
      <c r="P27" s="35"/>
      <c r="Q27" s="35" t="s">
        <v>30</v>
      </c>
      <c r="R27" s="35"/>
      <c r="S27" s="35"/>
      <c r="T27" s="35" t="s">
        <v>14</v>
      </c>
      <c r="U27" s="35"/>
      <c r="V27" s="35"/>
      <c r="W27" s="35" t="s">
        <v>13</v>
      </c>
      <c r="X27" s="35"/>
      <c r="Y27" s="35"/>
      <c r="Z27" s="35" t="s">
        <v>12</v>
      </c>
      <c r="AA27" s="35"/>
      <c r="AB27" s="35"/>
      <c r="AC27" s="35" t="s">
        <v>29</v>
      </c>
      <c r="AD27" s="35"/>
      <c r="AE27" s="35"/>
      <c r="AF27" s="35" t="s">
        <v>28</v>
      </c>
      <c r="AG27" s="35"/>
      <c r="AH27" s="35"/>
      <c r="AI27" s="35" t="s">
        <v>27</v>
      </c>
      <c r="AJ27" s="35"/>
      <c r="AK27" s="35"/>
      <c r="AL27" s="35" t="s">
        <v>8</v>
      </c>
      <c r="AM27" s="35"/>
      <c r="AN27" s="35"/>
      <c r="AO27" s="35" t="s">
        <v>26</v>
      </c>
      <c r="AP27" s="35"/>
      <c r="AQ27" s="35"/>
      <c r="AR27" s="35" t="s">
        <v>25</v>
      </c>
      <c r="AS27" s="35"/>
      <c r="AT27" s="35"/>
      <c r="AU27" s="35" t="s">
        <v>23</v>
      </c>
      <c r="AV27" s="35"/>
      <c r="AW27" s="35"/>
      <c r="AX27" s="35" t="s">
        <v>24</v>
      </c>
      <c r="AY27" s="35"/>
      <c r="AZ27" s="35"/>
      <c r="BA27" s="35" t="s">
        <v>23</v>
      </c>
      <c r="BB27" s="35"/>
      <c r="BC27" s="35"/>
      <c r="BD27" s="35" t="s">
        <v>23</v>
      </c>
      <c r="BE27" s="35"/>
      <c r="BF27" s="35"/>
      <c r="BG27" s="35" t="s">
        <v>22</v>
      </c>
      <c r="BH27" s="35"/>
      <c r="BI27" s="35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</row>
    <row r="28" spans="1:184">
      <c r="A28" s="1"/>
      <c r="B28" s="25" t="s">
        <v>20</v>
      </c>
      <c r="C28" s="25" t="s">
        <v>19</v>
      </c>
      <c r="D28" s="25" t="s">
        <v>18</v>
      </c>
      <c r="E28" s="24" t="s">
        <v>20</v>
      </c>
      <c r="F28" s="24" t="s">
        <v>19</v>
      </c>
      <c r="G28" s="24" t="s">
        <v>18</v>
      </c>
      <c r="H28" s="25" t="s">
        <v>20</v>
      </c>
      <c r="I28" s="25" t="s">
        <v>19</v>
      </c>
      <c r="J28" s="25" t="s">
        <v>18</v>
      </c>
      <c r="K28" s="24" t="s">
        <v>20</v>
      </c>
      <c r="L28" s="24" t="s">
        <v>19</v>
      </c>
      <c r="M28" s="24" t="s">
        <v>18</v>
      </c>
      <c r="N28" s="22" t="s">
        <v>20</v>
      </c>
      <c r="O28" s="22" t="s">
        <v>19</v>
      </c>
      <c r="P28" s="22" t="s">
        <v>18</v>
      </c>
      <c r="Q28" s="21" t="s">
        <v>20</v>
      </c>
      <c r="R28" s="21" t="s">
        <v>19</v>
      </c>
      <c r="S28" s="21" t="s">
        <v>18</v>
      </c>
      <c r="T28" s="22" t="s">
        <v>20</v>
      </c>
      <c r="U28" s="22" t="s">
        <v>19</v>
      </c>
      <c r="V28" s="22" t="s">
        <v>18</v>
      </c>
      <c r="W28" s="21" t="s">
        <v>20</v>
      </c>
      <c r="X28" s="21" t="s">
        <v>19</v>
      </c>
      <c r="Y28" s="21" t="s">
        <v>18</v>
      </c>
      <c r="Z28" s="22" t="s">
        <v>20</v>
      </c>
      <c r="AA28" s="22" t="s">
        <v>19</v>
      </c>
      <c r="AB28" s="22" t="s">
        <v>18</v>
      </c>
      <c r="AC28" s="21" t="s">
        <v>20</v>
      </c>
      <c r="AD28" s="21" t="s">
        <v>19</v>
      </c>
      <c r="AE28" s="21" t="s">
        <v>18</v>
      </c>
      <c r="AF28" s="22" t="s">
        <v>20</v>
      </c>
      <c r="AG28" s="22" t="s">
        <v>19</v>
      </c>
      <c r="AH28" s="22" t="s">
        <v>18</v>
      </c>
      <c r="AI28" s="21" t="s">
        <v>20</v>
      </c>
      <c r="AJ28" s="21" t="s">
        <v>19</v>
      </c>
      <c r="AK28" s="21" t="s">
        <v>18</v>
      </c>
      <c r="AL28" s="22" t="s">
        <v>20</v>
      </c>
      <c r="AM28" s="22" t="s">
        <v>19</v>
      </c>
      <c r="AN28" s="22" t="s">
        <v>18</v>
      </c>
      <c r="AO28" s="23" t="s">
        <v>20</v>
      </c>
      <c r="AP28" s="23" t="s">
        <v>19</v>
      </c>
      <c r="AQ28" s="23" t="s">
        <v>18</v>
      </c>
      <c r="AR28" s="22" t="s">
        <v>20</v>
      </c>
      <c r="AS28" s="22" t="s">
        <v>19</v>
      </c>
      <c r="AT28" s="22" t="s">
        <v>18</v>
      </c>
      <c r="AU28" s="21" t="s">
        <v>20</v>
      </c>
      <c r="AV28" s="21" t="s">
        <v>19</v>
      </c>
      <c r="AW28" s="21" t="s">
        <v>18</v>
      </c>
      <c r="AX28" s="22" t="s">
        <v>20</v>
      </c>
      <c r="AY28" s="22" t="s">
        <v>19</v>
      </c>
      <c r="AZ28" s="22" t="s">
        <v>18</v>
      </c>
      <c r="BA28" s="21" t="s">
        <v>20</v>
      </c>
      <c r="BB28" s="21" t="s">
        <v>19</v>
      </c>
      <c r="BC28" s="21" t="s">
        <v>18</v>
      </c>
      <c r="BD28" s="22" t="s">
        <v>20</v>
      </c>
      <c r="BE28" s="22" t="s">
        <v>19</v>
      </c>
      <c r="BF28" s="22" t="s">
        <v>18</v>
      </c>
      <c r="BG28" s="21" t="s">
        <v>20</v>
      </c>
      <c r="BH28" s="21" t="s">
        <v>19</v>
      </c>
      <c r="BI28" s="21" t="s">
        <v>18</v>
      </c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</row>
    <row r="29" spans="1:184">
      <c r="A29" s="1">
        <v>700</v>
      </c>
      <c r="B29" s="25">
        <v>0.1256423611111111</v>
      </c>
      <c r="C29" s="25">
        <v>6.3263888888888883E-2</v>
      </c>
      <c r="D29" s="25">
        <v>3.0468749999999999E-2</v>
      </c>
      <c r="E29" s="24"/>
      <c r="F29" s="24"/>
      <c r="G29" s="24"/>
      <c r="H29" s="25"/>
      <c r="I29" s="25"/>
      <c r="J29" s="25"/>
      <c r="K29" s="24"/>
      <c r="L29" s="24"/>
      <c r="M29" s="24"/>
      <c r="N29" s="22">
        <v>2.7600000000000003E-5</v>
      </c>
      <c r="O29" s="22">
        <v>7.3600000000000007E-6</v>
      </c>
      <c r="P29" s="22">
        <v>0</v>
      </c>
      <c r="Q29" s="21">
        <v>1.5824E-4</v>
      </c>
      <c r="R29" s="21">
        <v>4.8760000000000001E-5</v>
      </c>
      <c r="S29" s="21">
        <v>1.84E-5</v>
      </c>
      <c r="T29" s="22">
        <v>0</v>
      </c>
      <c r="U29" s="22">
        <v>0</v>
      </c>
      <c r="V29" s="22">
        <v>0</v>
      </c>
      <c r="W29" s="21">
        <v>0</v>
      </c>
      <c r="X29" s="21">
        <v>0</v>
      </c>
      <c r="Y29" s="21">
        <v>0</v>
      </c>
      <c r="Z29" s="22"/>
      <c r="AA29" s="22"/>
      <c r="AB29" s="22">
        <v>0</v>
      </c>
      <c r="AC29" s="21"/>
      <c r="AD29" s="21"/>
      <c r="AE29" s="21">
        <v>0</v>
      </c>
      <c r="AF29" s="22"/>
      <c r="AG29" s="22"/>
      <c r="AH29" s="22"/>
      <c r="AI29" s="21"/>
      <c r="AJ29" s="21"/>
      <c r="AK29" s="21">
        <v>0</v>
      </c>
      <c r="AL29" s="22">
        <v>0</v>
      </c>
      <c r="AM29" s="22">
        <v>0</v>
      </c>
      <c r="AN29" s="22">
        <v>0</v>
      </c>
      <c r="AO29" s="23">
        <v>0</v>
      </c>
      <c r="AP29" s="23">
        <v>0</v>
      </c>
      <c r="AQ29" s="23">
        <v>0</v>
      </c>
      <c r="AR29" s="22">
        <v>0</v>
      </c>
      <c r="AS29" s="22">
        <v>0</v>
      </c>
      <c r="AT29" s="22">
        <v>0</v>
      </c>
      <c r="AU29" s="21">
        <v>0</v>
      </c>
      <c r="AV29" s="21">
        <v>0</v>
      </c>
      <c r="AW29" s="21">
        <v>0</v>
      </c>
      <c r="AX29" s="22"/>
      <c r="AY29" s="22"/>
      <c r="AZ29" s="22">
        <v>0</v>
      </c>
      <c r="BA29" s="21">
        <v>0</v>
      </c>
      <c r="BB29" s="21">
        <v>0</v>
      </c>
      <c r="BC29" s="21">
        <v>0</v>
      </c>
      <c r="BD29" s="22">
        <v>0</v>
      </c>
      <c r="BE29" s="22">
        <v>0</v>
      </c>
      <c r="BF29" s="22">
        <v>0</v>
      </c>
      <c r="BG29" s="21">
        <v>1.0382199999999999E-2</v>
      </c>
      <c r="BH29" s="21">
        <v>1.04995E-2</v>
      </c>
      <c r="BI29" s="21">
        <v>9.7152000000000002E-3</v>
      </c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</row>
    <row r="30" spans="1:184">
      <c r="A30" s="1">
        <v>750</v>
      </c>
      <c r="B30" s="25">
        <v>0.12423611111111112</v>
      </c>
      <c r="C30" s="25">
        <v>6.3923611111111112E-2</v>
      </c>
      <c r="D30" s="25">
        <v>3.0468749999999999E-2</v>
      </c>
      <c r="E30" s="24"/>
      <c r="F30" s="24"/>
      <c r="G30" s="24"/>
      <c r="H30" s="25"/>
      <c r="I30" s="25"/>
      <c r="J30" s="25"/>
      <c r="K30" s="24"/>
      <c r="L30" s="24"/>
      <c r="M30" s="24"/>
      <c r="N30" s="22">
        <v>2.7600000000000003E-5</v>
      </c>
      <c r="O30" s="22">
        <v>3.0360000000000001E-5</v>
      </c>
      <c r="P30" s="22">
        <v>3.68E-5</v>
      </c>
      <c r="Q30" s="21">
        <v>1.1040000000000001E-4</v>
      </c>
      <c r="R30" s="21">
        <v>7.36E-5</v>
      </c>
      <c r="S30" s="21">
        <v>6.4400000000000007E-5</v>
      </c>
      <c r="T30" s="22">
        <v>0</v>
      </c>
      <c r="U30" s="22">
        <v>0</v>
      </c>
      <c r="V30" s="22">
        <v>0</v>
      </c>
      <c r="W30" s="21">
        <v>0</v>
      </c>
      <c r="X30" s="21">
        <v>0</v>
      </c>
      <c r="Y30" s="21">
        <v>0</v>
      </c>
      <c r="Z30" s="22"/>
      <c r="AA30" s="22"/>
      <c r="AB30" s="22">
        <v>0</v>
      </c>
      <c r="AC30" s="21"/>
      <c r="AD30" s="21"/>
      <c r="AE30" s="21">
        <v>0</v>
      </c>
      <c r="AF30" s="22"/>
      <c r="AG30" s="22"/>
      <c r="AH30" s="22"/>
      <c r="AI30" s="21"/>
      <c r="AJ30" s="21"/>
      <c r="AK30" s="21">
        <v>0</v>
      </c>
      <c r="AL30" s="22">
        <v>0</v>
      </c>
      <c r="AM30" s="22">
        <v>0</v>
      </c>
      <c r="AN30" s="22">
        <v>0</v>
      </c>
      <c r="AO30" s="23">
        <v>0</v>
      </c>
      <c r="AP30" s="23">
        <v>0</v>
      </c>
      <c r="AQ30" s="23">
        <v>0</v>
      </c>
      <c r="AR30" s="22">
        <v>0</v>
      </c>
      <c r="AS30" s="22">
        <v>0</v>
      </c>
      <c r="AT30" s="22">
        <v>0</v>
      </c>
      <c r="AU30" s="21">
        <v>0</v>
      </c>
      <c r="AV30" s="21">
        <v>0</v>
      </c>
      <c r="AW30" s="21">
        <v>0</v>
      </c>
      <c r="AX30" s="22"/>
      <c r="AY30" s="22"/>
      <c r="AZ30" s="22">
        <v>0</v>
      </c>
      <c r="BA30" s="21">
        <v>0</v>
      </c>
      <c r="BB30" s="21">
        <v>0</v>
      </c>
      <c r="BC30" s="21">
        <v>0</v>
      </c>
      <c r="BD30" s="22">
        <v>0</v>
      </c>
      <c r="BE30" s="22">
        <v>0</v>
      </c>
      <c r="BF30" s="22">
        <v>0</v>
      </c>
      <c r="BG30" s="21">
        <v>1.00556E-2</v>
      </c>
      <c r="BH30" s="21">
        <v>1.02373E-2</v>
      </c>
      <c r="BI30" s="21">
        <v>9.9337000000000002E-3</v>
      </c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</row>
    <row r="31" spans="1:184">
      <c r="A31" s="1">
        <v>800</v>
      </c>
      <c r="B31" s="25">
        <v>0.12317708333333334</v>
      </c>
      <c r="C31" s="25">
        <v>6.3524305555555549E-2</v>
      </c>
      <c r="D31" s="25">
        <v>3.2934027777777777E-2</v>
      </c>
      <c r="E31" s="24">
        <v>7.1874999999999999E-5</v>
      </c>
      <c r="F31" s="24"/>
      <c r="G31" s="24"/>
      <c r="H31" s="25"/>
      <c r="I31" s="25"/>
      <c r="J31" s="25"/>
      <c r="K31" s="24">
        <v>1.9444444444444443E-4</v>
      </c>
      <c r="L31" s="24"/>
      <c r="M31" s="24"/>
      <c r="N31" s="22">
        <v>1.5640000000000001E-4</v>
      </c>
      <c r="O31" s="22">
        <v>5.704000000000001E-5</v>
      </c>
      <c r="P31" s="22">
        <v>3.3120000000000001E-5</v>
      </c>
      <c r="Q31" s="21">
        <v>2.8519999999999999E-4</v>
      </c>
      <c r="R31" s="21">
        <v>1.5364E-4</v>
      </c>
      <c r="S31" s="21">
        <v>9.8439999999999999E-5</v>
      </c>
      <c r="T31" s="22">
        <v>0</v>
      </c>
      <c r="U31" s="22">
        <v>0</v>
      </c>
      <c r="V31" s="22">
        <v>0</v>
      </c>
      <c r="W31" s="21">
        <v>0</v>
      </c>
      <c r="X31" s="21">
        <v>0</v>
      </c>
      <c r="Y31" s="21">
        <v>0</v>
      </c>
      <c r="Z31" s="22"/>
      <c r="AA31" s="22"/>
      <c r="AB31" s="22">
        <v>0</v>
      </c>
      <c r="AC31" s="21"/>
      <c r="AD31" s="21"/>
      <c r="AE31" s="21">
        <v>0</v>
      </c>
      <c r="AF31" s="22"/>
      <c r="AG31" s="22"/>
      <c r="AH31" s="22"/>
      <c r="AI31" s="21"/>
      <c r="AJ31" s="21"/>
      <c r="AK31" s="21">
        <v>0</v>
      </c>
      <c r="AL31" s="22">
        <v>0</v>
      </c>
      <c r="AM31" s="22">
        <v>0</v>
      </c>
      <c r="AN31" s="22">
        <v>0</v>
      </c>
      <c r="AO31" s="23">
        <v>0</v>
      </c>
      <c r="AP31" s="23">
        <v>0</v>
      </c>
      <c r="AQ31" s="23">
        <v>0</v>
      </c>
      <c r="AR31" s="22">
        <v>0</v>
      </c>
      <c r="AS31" s="22">
        <v>0</v>
      </c>
      <c r="AT31" s="22">
        <v>0</v>
      </c>
      <c r="AU31" s="21">
        <v>0</v>
      </c>
      <c r="AV31" s="21">
        <v>0</v>
      </c>
      <c r="AW31" s="21">
        <v>0</v>
      </c>
      <c r="AX31" s="22"/>
      <c r="AY31" s="22"/>
      <c r="AZ31" s="22">
        <v>0</v>
      </c>
      <c r="BA31" s="21">
        <v>0</v>
      </c>
      <c r="BB31" s="21">
        <v>0</v>
      </c>
      <c r="BC31" s="21">
        <v>0</v>
      </c>
      <c r="BD31" s="22">
        <v>0</v>
      </c>
      <c r="BE31" s="22">
        <v>0</v>
      </c>
      <c r="BF31" s="22">
        <v>0</v>
      </c>
      <c r="BG31" s="21">
        <v>1.0412100000000001E-2</v>
      </c>
      <c r="BH31" s="21">
        <v>9.6646000000000006E-3</v>
      </c>
      <c r="BI31" s="21">
        <v>1.0814600000000001E-2</v>
      </c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</row>
    <row r="32" spans="1:184">
      <c r="A32" s="1">
        <v>850</v>
      </c>
      <c r="B32" s="25">
        <v>0.12192708333333334</v>
      </c>
      <c r="C32" s="25">
        <v>6.267361111111111E-2</v>
      </c>
      <c r="D32" s="25">
        <v>3.0503472222222223E-2</v>
      </c>
      <c r="E32" s="24">
        <v>3.9062499999999997E-4</v>
      </c>
      <c r="F32" s="24"/>
      <c r="G32" s="24">
        <v>9.3750000000000002E-5</v>
      </c>
      <c r="H32" s="25"/>
      <c r="I32" s="25"/>
      <c r="J32" s="25"/>
      <c r="K32" s="24">
        <v>5.1388888888888892E-4</v>
      </c>
      <c r="L32" s="24"/>
      <c r="M32" s="24">
        <v>2.1666666666666666E-4</v>
      </c>
      <c r="N32" s="22">
        <v>4.2320000000000004E-4</v>
      </c>
      <c r="O32" s="22">
        <v>1.84E-4</v>
      </c>
      <c r="P32" s="22">
        <v>1.0028000000000001E-4</v>
      </c>
      <c r="Q32" s="21">
        <v>6.4400000000000004E-4</v>
      </c>
      <c r="R32" s="21">
        <v>4.1215999999999996E-4</v>
      </c>
      <c r="S32" s="21">
        <v>2.2172000000000001E-4</v>
      </c>
      <c r="T32" s="22">
        <v>0</v>
      </c>
      <c r="U32" s="22">
        <v>0</v>
      </c>
      <c r="V32" s="22">
        <v>0</v>
      </c>
      <c r="W32" s="21">
        <v>7.3600000000000007E-6</v>
      </c>
      <c r="X32" s="21">
        <v>0</v>
      </c>
      <c r="Y32" s="21">
        <v>0</v>
      </c>
      <c r="Z32" s="22"/>
      <c r="AA32" s="22"/>
      <c r="AB32" s="22">
        <v>0</v>
      </c>
      <c r="AC32" s="21"/>
      <c r="AD32" s="21"/>
      <c r="AE32" s="21">
        <v>0</v>
      </c>
      <c r="AF32" s="22"/>
      <c r="AG32" s="22"/>
      <c r="AH32" s="22"/>
      <c r="AI32" s="21"/>
      <c r="AJ32" s="21"/>
      <c r="AK32" s="21">
        <v>0</v>
      </c>
      <c r="AL32" s="22">
        <v>0</v>
      </c>
      <c r="AM32" s="22">
        <v>0</v>
      </c>
      <c r="AN32" s="22">
        <v>0</v>
      </c>
      <c r="AO32" s="23">
        <v>0</v>
      </c>
      <c r="AP32" s="23">
        <v>0</v>
      </c>
      <c r="AQ32" s="23">
        <v>0</v>
      </c>
      <c r="AR32" s="22">
        <v>1.962666666666667E-5</v>
      </c>
      <c r="AS32" s="22">
        <v>5.8266666666666662E-6</v>
      </c>
      <c r="AT32" s="22">
        <v>2.1466666666666663E-6</v>
      </c>
      <c r="AU32" s="21">
        <v>2.7600000000000003E-6</v>
      </c>
      <c r="AV32" s="21">
        <v>0</v>
      </c>
      <c r="AW32" s="21">
        <v>0</v>
      </c>
      <c r="AX32" s="22"/>
      <c r="AY32" s="22"/>
      <c r="AZ32" s="22">
        <v>0</v>
      </c>
      <c r="BA32" s="21">
        <v>0</v>
      </c>
      <c r="BB32" s="21">
        <v>0</v>
      </c>
      <c r="BC32" s="21">
        <v>0</v>
      </c>
      <c r="BD32" s="22">
        <v>0</v>
      </c>
      <c r="BE32" s="22">
        <v>0</v>
      </c>
      <c r="BF32" s="22">
        <v>0</v>
      </c>
      <c r="BG32" s="21">
        <v>9.6439000000000004E-3</v>
      </c>
      <c r="BH32" s="21">
        <v>1.02626E-2</v>
      </c>
      <c r="BI32" s="21">
        <v>1.0747900000000001E-2</v>
      </c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</row>
    <row r="33" spans="1:184">
      <c r="A33" s="1">
        <v>875</v>
      </c>
      <c r="B33" s="25">
        <v>0.12277777777777778</v>
      </c>
      <c r="C33" s="25">
        <v>5.9843750000000001E-2</v>
      </c>
      <c r="D33" s="25">
        <v>3.1128472222222221E-2</v>
      </c>
      <c r="E33" s="24">
        <v>7.6249999999999994E-4</v>
      </c>
      <c r="F33" s="24"/>
      <c r="G33" s="24"/>
      <c r="H33" s="25"/>
      <c r="I33" s="25"/>
      <c r="J33" s="25"/>
      <c r="K33" s="24">
        <v>7.7777777777777773E-4</v>
      </c>
      <c r="L33" s="24">
        <v>2.4722222222222224E-4</v>
      </c>
      <c r="M33" s="24">
        <v>1.0694444444444445E-4</v>
      </c>
      <c r="N33" s="22">
        <v>1.3064000000000001E-3</v>
      </c>
      <c r="O33" s="22">
        <v>3.1004000000000003E-4</v>
      </c>
      <c r="P33" s="22">
        <v>2.0240000000000001E-4</v>
      </c>
      <c r="Q33" s="21">
        <v>1.2236E-3</v>
      </c>
      <c r="R33" s="21">
        <v>5.1796000000000003E-4</v>
      </c>
      <c r="S33" s="21">
        <v>6.7159999999999995E-4</v>
      </c>
      <c r="T33" s="22">
        <v>0</v>
      </c>
      <c r="U33" s="22">
        <v>0</v>
      </c>
      <c r="V33" s="22">
        <v>0</v>
      </c>
      <c r="W33" s="21">
        <v>3.7259999999999999E-5</v>
      </c>
      <c r="X33" s="21">
        <v>6.4399999999999993E-6</v>
      </c>
      <c r="Y33" s="21">
        <v>0</v>
      </c>
      <c r="Z33" s="22"/>
      <c r="AA33" s="22"/>
      <c r="AB33" s="22">
        <v>0</v>
      </c>
      <c r="AC33" s="21"/>
      <c r="AD33" s="21"/>
      <c r="AE33" s="21">
        <v>0</v>
      </c>
      <c r="AF33" s="22"/>
      <c r="AG33" s="22"/>
      <c r="AH33" s="22"/>
      <c r="AI33" s="21"/>
      <c r="AJ33" s="21"/>
      <c r="AK33" s="21">
        <v>0</v>
      </c>
      <c r="AL33" s="22">
        <v>1.2879999999999999E-5</v>
      </c>
      <c r="AM33" s="22">
        <v>3.2200000000000003E-5</v>
      </c>
      <c r="AN33" s="22">
        <v>0</v>
      </c>
      <c r="AO33" s="23">
        <v>7.3600000000000007E-6</v>
      </c>
      <c r="AP33" s="23">
        <v>0</v>
      </c>
      <c r="AQ33" s="23">
        <v>0</v>
      </c>
      <c r="AR33" s="22">
        <v>9.7826666666666663E-5</v>
      </c>
      <c r="AS33" s="22">
        <v>1.1346666666666669E-5</v>
      </c>
      <c r="AT33" s="22">
        <v>4.9066666666666674E-6</v>
      </c>
      <c r="AU33" s="21">
        <v>1.2573333333333332E-5</v>
      </c>
      <c r="AV33" s="21">
        <v>3.3733333333333338E-6</v>
      </c>
      <c r="AW33" s="21">
        <v>0</v>
      </c>
      <c r="AX33" s="22"/>
      <c r="AY33" s="22"/>
      <c r="AZ33" s="22">
        <v>0</v>
      </c>
      <c r="BA33" s="21">
        <v>0</v>
      </c>
      <c r="BB33" s="21">
        <v>0</v>
      </c>
      <c r="BC33" s="21">
        <v>0</v>
      </c>
      <c r="BD33" s="22">
        <v>3.6799999999999999E-6</v>
      </c>
      <c r="BE33" s="22">
        <v>0</v>
      </c>
      <c r="BF33" s="22">
        <v>3.3733333333333338E-6</v>
      </c>
      <c r="BG33" s="21">
        <v>6.9344999999999997E-3</v>
      </c>
      <c r="BH33" s="21">
        <v>8.5261E-3</v>
      </c>
      <c r="BI33" s="21">
        <v>9.7611999999999994E-3</v>
      </c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</row>
    <row r="34" spans="1:184">
      <c r="A34" s="1">
        <v>900</v>
      </c>
      <c r="B34" s="25">
        <v>0.12350694444444445</v>
      </c>
      <c r="C34" s="25">
        <v>5.6788194444444447E-2</v>
      </c>
      <c r="D34" s="25">
        <v>3.2847222222222222E-2</v>
      </c>
      <c r="E34" s="24">
        <v>1.6093750000000001E-3</v>
      </c>
      <c r="F34" s="24">
        <v>7.0312500000000008E-4</v>
      </c>
      <c r="G34" s="24">
        <v>3.2812500000000002E-4</v>
      </c>
      <c r="H34" s="25"/>
      <c r="I34" s="25"/>
      <c r="J34" s="25"/>
      <c r="K34" s="24">
        <v>1.2222222222222222E-3</v>
      </c>
      <c r="L34" s="24">
        <v>8.0972222222222231E-4</v>
      </c>
      <c r="M34" s="24">
        <v>5.6944444444444447E-4</v>
      </c>
      <c r="N34" s="22">
        <v>5.3866000000000001E-3</v>
      </c>
      <c r="O34" s="22">
        <v>7.9119999999999993E-4</v>
      </c>
      <c r="P34" s="22">
        <v>3.2752000000000004E-4</v>
      </c>
      <c r="Q34" s="21">
        <v>7.6912000000000005E-3</v>
      </c>
      <c r="R34" s="21">
        <v>1.3523999999999999E-3</v>
      </c>
      <c r="S34" s="21">
        <v>5.5292000000000004E-4</v>
      </c>
      <c r="T34" s="22">
        <v>1.15E-5</v>
      </c>
      <c r="U34" s="22">
        <v>0</v>
      </c>
      <c r="V34" s="22">
        <v>0</v>
      </c>
      <c r="W34" s="21">
        <v>6.0260000000000002E-5</v>
      </c>
      <c r="X34" s="21">
        <v>2.5300000000000002E-5</v>
      </c>
      <c r="Y34" s="21">
        <v>1.0579999999999999E-5</v>
      </c>
      <c r="Z34" s="22"/>
      <c r="AA34" s="22"/>
      <c r="AB34" s="22">
        <v>0</v>
      </c>
      <c r="AC34" s="21"/>
      <c r="AD34" s="21"/>
      <c r="AE34" s="21">
        <v>0</v>
      </c>
      <c r="AF34" s="22"/>
      <c r="AG34" s="22"/>
      <c r="AH34" s="22"/>
      <c r="AI34" s="21"/>
      <c r="AJ34" s="21"/>
      <c r="AK34" s="21">
        <v>0</v>
      </c>
      <c r="AL34" s="22">
        <v>9.0160000000000018E-5</v>
      </c>
      <c r="AM34" s="22">
        <v>1.3800000000000002E-5</v>
      </c>
      <c r="AN34" s="22">
        <v>1.6560000000000001E-5</v>
      </c>
      <c r="AO34" s="23">
        <v>1.3800000000000002E-5</v>
      </c>
      <c r="AP34" s="23">
        <v>7.8199999999999997E-6</v>
      </c>
      <c r="AQ34" s="23">
        <v>0</v>
      </c>
      <c r="AR34" s="22">
        <v>1.84E-4</v>
      </c>
      <c r="AS34" s="22">
        <v>3.9866666666666669E-5</v>
      </c>
      <c r="AT34" s="22">
        <v>1.1040000000000001E-5</v>
      </c>
      <c r="AU34" s="21">
        <v>2.6679999999999995E-5</v>
      </c>
      <c r="AV34" s="21">
        <v>1.3493333333333335E-5</v>
      </c>
      <c r="AW34" s="21">
        <v>7.0533333333333324E-6</v>
      </c>
      <c r="AX34" s="22"/>
      <c r="AY34" s="22"/>
      <c r="AZ34" s="22">
        <v>0</v>
      </c>
      <c r="BA34" s="21">
        <v>0</v>
      </c>
      <c r="BB34" s="21">
        <v>0</v>
      </c>
      <c r="BC34" s="21">
        <v>0</v>
      </c>
      <c r="BD34" s="22">
        <v>8.2800000000000003E-6</v>
      </c>
      <c r="BE34" s="22">
        <v>6.7466666666666676E-6</v>
      </c>
      <c r="BF34" s="22">
        <v>3.9866666666666669E-6</v>
      </c>
      <c r="BG34" s="21">
        <v>4.0549000000000002E-3</v>
      </c>
      <c r="BH34" s="21">
        <v>8.9446999999999999E-3</v>
      </c>
      <c r="BI34" s="21">
        <v>1.0363800000000001E-2</v>
      </c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</row>
    <row r="35" spans="1:184">
      <c r="A35" s="1">
        <v>925</v>
      </c>
      <c r="B35" s="25">
        <v>9.2690972222222223E-2</v>
      </c>
      <c r="C35" s="25">
        <v>5.3194444444444447E-2</v>
      </c>
      <c r="D35" s="25">
        <v>3.3784722222222223E-2</v>
      </c>
      <c r="E35" s="24">
        <v>1.4156249999999999E-2</v>
      </c>
      <c r="F35" s="24">
        <v>1.5093749999999999E-3</v>
      </c>
      <c r="G35" s="24">
        <v>3.046875E-4</v>
      </c>
      <c r="H35" s="25"/>
      <c r="I35" s="25"/>
      <c r="J35" s="25"/>
      <c r="K35" s="24">
        <v>1.225E-2</v>
      </c>
      <c r="L35" s="24">
        <v>1.2027777777777777E-3</v>
      </c>
      <c r="M35" s="24">
        <v>4.6527777777777773E-4</v>
      </c>
      <c r="N35" s="22">
        <v>1.3928800000000002E-2</v>
      </c>
      <c r="O35" s="22">
        <v>1.7756E-3</v>
      </c>
      <c r="P35" s="22">
        <v>6.9919999999999997E-4</v>
      </c>
      <c r="Q35" s="21">
        <v>1.36068E-2</v>
      </c>
      <c r="R35" s="21">
        <v>1.5823999999999999E-3</v>
      </c>
      <c r="S35" s="21">
        <v>9.2000000000000003E-4</v>
      </c>
      <c r="T35" s="22">
        <v>1.7020000000000003E-5</v>
      </c>
      <c r="U35" s="22">
        <v>1.7479999999999999E-5</v>
      </c>
      <c r="V35" s="22">
        <v>5.0600000000000007E-6</v>
      </c>
      <c r="W35" s="21">
        <v>7.36E-5</v>
      </c>
      <c r="X35" s="21"/>
      <c r="Y35" s="21">
        <v>1.7940000000000001E-5</v>
      </c>
      <c r="Z35" s="22"/>
      <c r="AA35" s="22"/>
      <c r="AB35" s="22">
        <v>0</v>
      </c>
      <c r="AC35" s="21"/>
      <c r="AD35" s="21"/>
      <c r="AE35" s="21">
        <v>0</v>
      </c>
      <c r="AF35" s="22"/>
      <c r="AG35" s="22"/>
      <c r="AH35" s="22"/>
      <c r="AI35" s="21"/>
      <c r="AJ35" s="21"/>
      <c r="AK35" s="21">
        <v>0</v>
      </c>
      <c r="AL35" s="22">
        <v>1.4076E-3</v>
      </c>
      <c r="AM35" s="22">
        <v>2.4839999999999999E-5</v>
      </c>
      <c r="AN35" s="22">
        <v>8.1880000000000009E-5</v>
      </c>
      <c r="AO35" s="23">
        <v>2.3459999999999999E-5</v>
      </c>
      <c r="AP35" s="23">
        <v>1.4260000000000002E-5</v>
      </c>
      <c r="AQ35" s="23">
        <v>5.9800000000000003E-6</v>
      </c>
      <c r="AR35" s="22">
        <v>2.3459999999999998E-4</v>
      </c>
      <c r="AS35" s="22">
        <v>1.0794666666666668E-4</v>
      </c>
      <c r="AT35" s="22"/>
      <c r="AU35" s="21">
        <v>6.1333333333333336E-6</v>
      </c>
      <c r="AV35" s="21">
        <v>2.821333333333333E-5</v>
      </c>
      <c r="AW35" s="21">
        <v>1.8706666666666665E-5</v>
      </c>
      <c r="AX35" s="22"/>
      <c r="AY35" s="22"/>
      <c r="AZ35" s="22">
        <v>0</v>
      </c>
      <c r="BA35" s="21">
        <v>0</v>
      </c>
      <c r="BB35" s="21">
        <v>0</v>
      </c>
      <c r="BC35" s="21">
        <v>0</v>
      </c>
      <c r="BD35" s="22">
        <v>0</v>
      </c>
      <c r="BE35" s="22">
        <v>1.2266666666666667E-5</v>
      </c>
      <c r="BF35" s="22">
        <v>9.8133333333333348E-6</v>
      </c>
      <c r="BG35" s="21">
        <v>5.819E-4</v>
      </c>
      <c r="BH35" s="21">
        <v>6.4422999999999998E-3</v>
      </c>
      <c r="BI35" s="21">
        <v>8.5631300000000004E-3</v>
      </c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</row>
    <row r="36" spans="1:184">
      <c r="A36" s="1">
        <v>950</v>
      </c>
      <c r="B36" s="25">
        <v>9.210069444444445E-2</v>
      </c>
      <c r="C36" s="25"/>
      <c r="D36" s="25"/>
      <c r="E36" s="24">
        <v>1.2125E-2</v>
      </c>
      <c r="F36" s="24"/>
      <c r="G36" s="24">
        <v>1.25E-3</v>
      </c>
      <c r="H36" s="25"/>
      <c r="I36" s="25"/>
      <c r="J36" s="25"/>
      <c r="K36" s="24">
        <v>1.7083333333333332E-2</v>
      </c>
      <c r="L36" s="24"/>
      <c r="M36" s="24">
        <v>9.8333333333333324E-4</v>
      </c>
      <c r="N36" s="22">
        <v>1.1886400000000002E-2</v>
      </c>
      <c r="O36" s="22">
        <v>5.8604E-3</v>
      </c>
      <c r="P36" s="22">
        <v>1.4444000000000002E-3</v>
      </c>
      <c r="Q36" s="21">
        <v>1.6366800000000001E-2</v>
      </c>
      <c r="R36" s="21">
        <v>2.9072000000000004E-3</v>
      </c>
      <c r="S36" s="21">
        <v>1.196E-3</v>
      </c>
      <c r="T36" s="22">
        <v>8.7399999999999993E-6</v>
      </c>
      <c r="U36" s="22">
        <v>4.6919999999999998E-5</v>
      </c>
      <c r="V36" s="22">
        <v>2.1159999999999997E-5</v>
      </c>
      <c r="W36" s="21">
        <v>4.4159999999999997E-5</v>
      </c>
      <c r="X36" s="21">
        <v>1.472E-4</v>
      </c>
      <c r="Y36" s="21">
        <v>4.3240000000000006E-5</v>
      </c>
      <c r="Z36" s="22"/>
      <c r="AA36" s="22"/>
      <c r="AB36" s="22">
        <v>0</v>
      </c>
      <c r="AC36" s="21"/>
      <c r="AD36" s="21"/>
      <c r="AE36" s="21">
        <v>0</v>
      </c>
      <c r="AF36" s="22"/>
      <c r="AG36" s="22"/>
      <c r="AH36" s="22"/>
      <c r="AI36" s="21"/>
      <c r="AJ36" s="21"/>
      <c r="AK36" s="21">
        <v>2.1466666666666663E-6</v>
      </c>
      <c r="AL36" s="22">
        <v>2.7691999999999999E-3</v>
      </c>
      <c r="AM36" s="22">
        <v>7.5531999999999997E-4</v>
      </c>
      <c r="AN36" s="22">
        <v>3.68E-5</v>
      </c>
      <c r="AO36" s="23">
        <v>1.8859999999999999E-5</v>
      </c>
      <c r="AP36" s="23">
        <v>4.0019999999999993E-5</v>
      </c>
      <c r="AQ36" s="23">
        <v>1.518E-5</v>
      </c>
      <c r="AR36" s="22">
        <v>1.723466666666667E-4</v>
      </c>
      <c r="AS36" s="22">
        <v>3.2506666666666669E-4</v>
      </c>
      <c r="AT36" s="22">
        <v>1.0580000000000001E-4</v>
      </c>
      <c r="AU36" s="21">
        <v>3.6799999999999999E-6</v>
      </c>
      <c r="AV36" s="21">
        <v>5.8879999999999999E-5</v>
      </c>
      <c r="AW36" s="21">
        <v>5.3359999999999991E-5</v>
      </c>
      <c r="AX36" s="22"/>
      <c r="AY36" s="22"/>
      <c r="AZ36" s="22">
        <v>0</v>
      </c>
      <c r="BA36" s="21">
        <v>0</v>
      </c>
      <c r="BB36" s="21">
        <v>0</v>
      </c>
      <c r="BC36" s="21">
        <v>0</v>
      </c>
      <c r="BD36" s="22">
        <v>0</v>
      </c>
      <c r="BE36" s="22">
        <v>2.8520000000000005E-5</v>
      </c>
      <c r="BF36" s="22">
        <v>3.2506666666666665E-5</v>
      </c>
      <c r="BG36" s="21">
        <v>3.5649999999999999E-4</v>
      </c>
      <c r="BH36" s="21">
        <v>4.3918500000000001E-3</v>
      </c>
      <c r="BI36" s="21">
        <v>8.1190000000000012E-3</v>
      </c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</row>
    <row r="37" spans="1:184">
      <c r="A37" s="1">
        <v>975</v>
      </c>
      <c r="B37" s="25">
        <v>8.6041666666666669E-2</v>
      </c>
      <c r="C37" s="25">
        <v>4.5260416666666664E-2</v>
      </c>
      <c r="D37" s="25">
        <v>2.8506944444444446E-2</v>
      </c>
      <c r="E37" s="24">
        <v>1.1109375000000001E-2</v>
      </c>
      <c r="F37" s="24">
        <v>1.20640625E-2</v>
      </c>
      <c r="G37" s="24">
        <v>2.2812499999999999E-3</v>
      </c>
      <c r="H37" s="25"/>
      <c r="I37" s="25"/>
      <c r="J37" s="25"/>
      <c r="K37" s="24">
        <v>1.8749999999999999E-2</v>
      </c>
      <c r="L37" s="24">
        <v>4.6527777777777782E-3</v>
      </c>
      <c r="M37" s="24">
        <v>1.4597222222222221E-3</v>
      </c>
      <c r="N37" s="22">
        <v>9.1356000000000007E-3</v>
      </c>
      <c r="O37" s="22">
        <v>1.17392E-2</v>
      </c>
      <c r="P37" s="22">
        <v>2.5208000000000001E-3</v>
      </c>
      <c r="Q37" s="21">
        <v>1.7397200000000002E-2</v>
      </c>
      <c r="R37" s="21">
        <v>4.4527999999999998E-3</v>
      </c>
      <c r="S37" s="21">
        <v>2.0700000000000002E-3</v>
      </c>
      <c r="T37" s="22">
        <v>5.5199999999999997E-6</v>
      </c>
      <c r="U37" s="22">
        <v>1.0120000000000001E-4</v>
      </c>
      <c r="V37" s="22">
        <v>4.3240000000000006E-5</v>
      </c>
      <c r="W37" s="21">
        <v>1.7940000000000001E-5</v>
      </c>
      <c r="X37" s="21">
        <v>2.162E-4</v>
      </c>
      <c r="Y37" s="21">
        <v>9.7520000000000001E-5</v>
      </c>
      <c r="Z37" s="22"/>
      <c r="AA37" s="22"/>
      <c r="AB37" s="22">
        <v>0</v>
      </c>
      <c r="AC37" s="21"/>
      <c r="AD37" s="21"/>
      <c r="AE37" s="21">
        <v>0</v>
      </c>
      <c r="AF37" s="22"/>
      <c r="AG37" s="22"/>
      <c r="AH37" s="22"/>
      <c r="AI37" s="21"/>
      <c r="AJ37" s="21"/>
      <c r="AK37" s="21">
        <v>0</v>
      </c>
      <c r="AL37" s="22">
        <v>2.5668000000000002E-3</v>
      </c>
      <c r="AM37" s="22">
        <v>2.1435999999999998E-3</v>
      </c>
      <c r="AN37" s="22">
        <v>4.1767999999999997E-4</v>
      </c>
      <c r="AO37" s="23">
        <v>1.15E-5</v>
      </c>
      <c r="AP37" s="23">
        <v>5.6580000000000004E-5</v>
      </c>
      <c r="AQ37" s="23">
        <v>2.438E-5</v>
      </c>
      <c r="AR37" s="22">
        <v>9.8133333333333338E-5</v>
      </c>
      <c r="AS37" s="22">
        <v>4.906666666666667E-4</v>
      </c>
      <c r="AT37" s="22">
        <v>1.9718666666666666E-4</v>
      </c>
      <c r="AU37" s="21">
        <v>0</v>
      </c>
      <c r="AV37" s="21">
        <v>5.6119999999999998E-5</v>
      </c>
      <c r="AW37" s="21">
        <v>7.2680000000000002E-5</v>
      </c>
      <c r="AX37" s="22"/>
      <c r="AY37" s="22"/>
      <c r="AZ37" s="22">
        <v>0</v>
      </c>
      <c r="BA37" s="21">
        <v>0</v>
      </c>
      <c r="BB37" s="21">
        <v>0</v>
      </c>
      <c r="BC37" s="21">
        <v>0</v>
      </c>
      <c r="BD37" s="22">
        <v>0</v>
      </c>
      <c r="BE37" s="22">
        <v>2.4226666666666666E-5</v>
      </c>
      <c r="BF37" s="22">
        <v>4.5693333333333339E-5</v>
      </c>
      <c r="BG37" s="21">
        <v>1.6583E-4</v>
      </c>
      <c r="BH37" s="21">
        <v>2.5575999999999997E-3</v>
      </c>
      <c r="BI37" s="21">
        <v>6.8954000000000003E-3</v>
      </c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</row>
    <row r="38" spans="1:184">
      <c r="A38" s="1">
        <v>1000</v>
      </c>
      <c r="B38" s="25">
        <v>8.4670138888888885E-2</v>
      </c>
      <c r="C38" s="25">
        <v>3.3385416666666667E-2</v>
      </c>
      <c r="D38" s="25">
        <v>2.5034722222222222E-2</v>
      </c>
      <c r="E38" s="24">
        <v>8.8125000000000009E-3</v>
      </c>
      <c r="F38" s="24">
        <v>1.5435937499999998E-2</v>
      </c>
      <c r="G38" s="24">
        <v>4.9843750000000001E-3</v>
      </c>
      <c r="H38" s="25"/>
      <c r="I38" s="25"/>
      <c r="J38" s="25"/>
      <c r="K38" s="24">
        <v>2.3597222222222221E-2</v>
      </c>
      <c r="L38" s="24">
        <v>1.0144444444444446E-2</v>
      </c>
      <c r="M38" s="24">
        <v>2.3194444444444443E-3</v>
      </c>
      <c r="N38" s="22">
        <v>8.3812000000000001E-3</v>
      </c>
      <c r="O38" s="22">
        <v>1.5124800000000001E-2</v>
      </c>
      <c r="P38" s="22">
        <v>4.5171999999999999E-3</v>
      </c>
      <c r="Q38" s="21">
        <v>2.50884E-2</v>
      </c>
      <c r="R38" s="21">
        <v>1.1003199999999999E-2</v>
      </c>
      <c r="S38" s="21">
        <v>2.4472000000000001E-3</v>
      </c>
      <c r="T38" s="22">
        <v>0</v>
      </c>
      <c r="U38" s="22">
        <v>7.7280000000000005E-5</v>
      </c>
      <c r="V38" s="22">
        <v>1.0441999999999999E-4</v>
      </c>
      <c r="W38" s="21">
        <v>1.9320000000000001E-5</v>
      </c>
      <c r="X38" s="21">
        <v>1.5134E-4</v>
      </c>
      <c r="Y38" s="21">
        <v>1.9182000000000002E-4</v>
      </c>
      <c r="Z38" s="22"/>
      <c r="AA38" s="22"/>
      <c r="AB38" s="22">
        <v>2.7599999999999998E-6</v>
      </c>
      <c r="AC38" s="21"/>
      <c r="AD38" s="21"/>
      <c r="AE38" s="21">
        <v>2.2079999999999999E-6</v>
      </c>
      <c r="AF38" s="22"/>
      <c r="AG38" s="22"/>
      <c r="AH38" s="22"/>
      <c r="AI38" s="21"/>
      <c r="AJ38" s="21"/>
      <c r="AK38" s="21">
        <v>6.1333333333333336E-6</v>
      </c>
      <c r="AL38" s="22">
        <v>1.5640000000000001E-3</v>
      </c>
      <c r="AM38" s="22">
        <v>3.0452000000000001E-3</v>
      </c>
      <c r="AN38" s="22">
        <v>4.4988E-4</v>
      </c>
      <c r="AO38" s="23">
        <v>1.2879999999999999E-5</v>
      </c>
      <c r="AP38" s="23">
        <v>5.2440000000000006E-5</v>
      </c>
      <c r="AQ38" s="23">
        <v>4.4619999999999996E-5</v>
      </c>
      <c r="AR38" s="22">
        <v>7.0533333333333345E-5</v>
      </c>
      <c r="AS38" s="22">
        <v>3.342666666666667E-4</v>
      </c>
      <c r="AT38" s="22">
        <v>4.262666666666666E-4</v>
      </c>
      <c r="AU38" s="21">
        <v>0</v>
      </c>
      <c r="AV38" s="21">
        <v>2.3306666666666665E-5</v>
      </c>
      <c r="AW38" s="21">
        <v>1.0764000000000001E-4</v>
      </c>
      <c r="AX38" s="22"/>
      <c r="AY38" s="22"/>
      <c r="AZ38" s="22">
        <v>4.9066666666666674E-6</v>
      </c>
      <c r="BA38" s="21">
        <v>0</v>
      </c>
      <c r="BB38" s="21">
        <v>0</v>
      </c>
      <c r="BC38" s="21">
        <v>0</v>
      </c>
      <c r="BD38" s="22">
        <v>0</v>
      </c>
      <c r="BE38" s="22">
        <v>9.8133333333333348E-6</v>
      </c>
      <c r="BF38" s="22">
        <v>7.3906666666666675E-5</v>
      </c>
      <c r="BG38" s="21">
        <v>1.6560000000000001E-4</v>
      </c>
      <c r="BH38" s="21">
        <v>6.8080000000000007E-4</v>
      </c>
      <c r="BI38" s="21">
        <v>5.6810000000000003E-3</v>
      </c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</row>
    <row r="39" spans="1:184">
      <c r="A39" s="1">
        <v>1025</v>
      </c>
      <c r="B39" s="25">
        <v>7.9635416666666667E-2</v>
      </c>
      <c r="C39" s="25">
        <v>2.6822916666666665E-2</v>
      </c>
      <c r="D39" s="25">
        <v>1.876736111111111E-2</v>
      </c>
      <c r="E39" s="24">
        <v>4.7968749999999999E-3</v>
      </c>
      <c r="F39" s="24">
        <v>1.4212499999999999E-2</v>
      </c>
      <c r="G39" s="24">
        <v>9.4921875000000006E-3</v>
      </c>
      <c r="H39" s="25"/>
      <c r="I39" s="25"/>
      <c r="J39" s="25"/>
      <c r="K39" s="24">
        <v>2.9597222222222226E-2</v>
      </c>
      <c r="L39" s="24">
        <v>1.6365277777777777E-2</v>
      </c>
      <c r="M39" s="24">
        <v>4.743055555555555E-3</v>
      </c>
      <c r="N39" s="22">
        <v>4.0295999999999995E-3</v>
      </c>
      <c r="O39" s="22">
        <v>1.31836E-2</v>
      </c>
      <c r="P39" s="22">
        <v>8.3076000000000001E-3</v>
      </c>
      <c r="Q39" s="21">
        <v>2.7452800000000003E-2</v>
      </c>
      <c r="R39" s="21">
        <v>1.6468E-2</v>
      </c>
      <c r="S39" s="21">
        <v>3.2752000000000002E-3</v>
      </c>
      <c r="T39" s="22">
        <v>0</v>
      </c>
      <c r="U39" s="22">
        <v>4.0480000000000005E-5</v>
      </c>
      <c r="V39" s="22">
        <v>2.1343999999999999E-4</v>
      </c>
      <c r="W39" s="21">
        <v>7.3600000000000007E-6</v>
      </c>
      <c r="X39" s="21">
        <v>5.198E-5</v>
      </c>
      <c r="Y39" s="21">
        <v>2.9577999999999999E-4</v>
      </c>
      <c r="Z39" s="22"/>
      <c r="AA39" s="22"/>
      <c r="AB39" s="22">
        <v>7.3600000000000007E-6</v>
      </c>
      <c r="AC39" s="21"/>
      <c r="AD39" s="21"/>
      <c r="AE39" s="21">
        <v>3.0666666666666668E-6</v>
      </c>
      <c r="AF39" s="22"/>
      <c r="AG39" s="22"/>
      <c r="AH39" s="22"/>
      <c r="AI39" s="21"/>
      <c r="AJ39" s="21"/>
      <c r="AK39" s="21">
        <v>4.9066666666666674E-6</v>
      </c>
      <c r="AL39" s="22">
        <v>8.2339999999999996E-4</v>
      </c>
      <c r="AM39" s="22">
        <v>2.6772000000000002E-3</v>
      </c>
      <c r="AN39" s="22">
        <v>2.2355999999999999E-3</v>
      </c>
      <c r="AO39" s="23">
        <v>6.4399999999999993E-6</v>
      </c>
      <c r="AP39" s="23">
        <v>2.898E-5</v>
      </c>
      <c r="AQ39" s="23">
        <v>8.2340000000000001E-5</v>
      </c>
      <c r="AR39" s="22">
        <v>4.3546666666666661E-5</v>
      </c>
      <c r="AS39" s="22">
        <v>1.7296E-4</v>
      </c>
      <c r="AT39" s="22">
        <v>6.5780000000000005E-4</v>
      </c>
      <c r="AU39" s="21">
        <v>0</v>
      </c>
      <c r="AV39" s="21">
        <v>1.012E-5</v>
      </c>
      <c r="AW39" s="21">
        <v>1.0242666666666667E-4</v>
      </c>
      <c r="AX39" s="22"/>
      <c r="AY39" s="22"/>
      <c r="AZ39" s="22">
        <v>9.2000000000000017E-6</v>
      </c>
      <c r="BA39" s="21">
        <v>0</v>
      </c>
      <c r="BB39" s="21">
        <v>0</v>
      </c>
      <c r="BC39" s="21">
        <v>0</v>
      </c>
      <c r="BD39" s="22">
        <v>0</v>
      </c>
      <c r="BE39" s="22">
        <v>4.2933333333333326E-6</v>
      </c>
      <c r="BF39" s="22">
        <v>6.6546666666666664E-5</v>
      </c>
      <c r="BG39" s="21">
        <v>6.6470000000000006E-5</v>
      </c>
      <c r="BH39" s="21">
        <v>2.3460000000000001E-4</v>
      </c>
      <c r="BI39" s="21">
        <v>3.2913000000000005E-3</v>
      </c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</row>
    <row r="40" spans="1:184">
      <c r="A40" s="1">
        <v>1050</v>
      </c>
      <c r="B40" s="25">
        <v>8.411458333333334E-2</v>
      </c>
      <c r="C40" s="25">
        <v>1.935763888888889E-2</v>
      </c>
      <c r="D40" s="25">
        <v>1.0711805555555556E-2</v>
      </c>
      <c r="E40" s="24">
        <v>2.8437499999999999E-3</v>
      </c>
      <c r="F40" s="24">
        <v>7.3156250000000009E-3</v>
      </c>
      <c r="G40" s="24">
        <v>1.39984375E-2</v>
      </c>
      <c r="H40" s="25"/>
      <c r="I40" s="25"/>
      <c r="J40" s="25">
        <v>3.1498015873015876E-4</v>
      </c>
      <c r="K40" s="24">
        <v>3.7152777777777778E-2</v>
      </c>
      <c r="L40" s="24">
        <v>2.6109722222222225E-2</v>
      </c>
      <c r="M40" s="24">
        <v>5.1249999999999993E-3</v>
      </c>
      <c r="N40" s="22">
        <v>2.7416000000000003E-3</v>
      </c>
      <c r="O40" s="22">
        <v>7.0564000000000009E-3</v>
      </c>
      <c r="P40" s="22">
        <v>1.40944E-2</v>
      </c>
      <c r="Q40" s="21">
        <v>3.6137599999999999E-2</v>
      </c>
      <c r="R40" s="21">
        <v>2.7140000000000001E-2</v>
      </c>
      <c r="S40" s="21">
        <v>6.5412000000000005E-3</v>
      </c>
      <c r="T40" s="22">
        <v>0</v>
      </c>
      <c r="U40" s="22">
        <v>1.9320000000000001E-5</v>
      </c>
      <c r="V40" s="22">
        <v>2.944E-4</v>
      </c>
      <c r="W40" s="21">
        <v>0</v>
      </c>
      <c r="X40" s="21">
        <v>3.6340000000000001E-5</v>
      </c>
      <c r="Y40" s="21">
        <v>2.4840000000000002E-4</v>
      </c>
      <c r="Z40" s="22"/>
      <c r="AA40" s="22"/>
      <c r="AB40" s="22">
        <v>1.6560000000000001E-5</v>
      </c>
      <c r="AC40" s="21"/>
      <c r="AD40" s="21"/>
      <c r="AE40" s="21">
        <v>4.6000000000000009E-6</v>
      </c>
      <c r="AF40" s="22"/>
      <c r="AG40" s="22"/>
      <c r="AH40" s="22"/>
      <c r="AI40" s="21"/>
      <c r="AJ40" s="21"/>
      <c r="AK40" s="21">
        <v>3.3733333333333338E-6</v>
      </c>
      <c r="AL40" s="22">
        <v>1.9320000000000001E-4</v>
      </c>
      <c r="AM40" s="22">
        <v>9.4759999999999994E-4</v>
      </c>
      <c r="AN40" s="22">
        <v>1.8400000000000001E-3</v>
      </c>
      <c r="AO40" s="23">
        <v>5.0600000000000007E-6</v>
      </c>
      <c r="AP40" s="23">
        <v>2.0240000000000003E-5</v>
      </c>
      <c r="AQ40" s="23">
        <v>9.6600000000000003E-5</v>
      </c>
      <c r="AR40" s="22">
        <v>3.3120000000000001E-5</v>
      </c>
      <c r="AS40" s="22">
        <v>1.1500000000000002E-4</v>
      </c>
      <c r="AT40" s="22">
        <v>5.7101333333333326E-4</v>
      </c>
      <c r="AU40" s="21">
        <v>0</v>
      </c>
      <c r="AV40" s="21">
        <v>7.3599999999999998E-6</v>
      </c>
      <c r="AW40" s="21">
        <v>6.4093333333333332E-5</v>
      </c>
      <c r="AX40" s="22"/>
      <c r="AY40" s="22"/>
      <c r="AZ40" s="22">
        <v>6.1333333333333336E-6</v>
      </c>
      <c r="BA40" s="21">
        <v>0</v>
      </c>
      <c r="BB40" s="21">
        <v>0</v>
      </c>
      <c r="BC40" s="21">
        <v>0</v>
      </c>
      <c r="BD40" s="22">
        <v>0</v>
      </c>
      <c r="BE40" s="22">
        <v>3.6799999999999999E-6</v>
      </c>
      <c r="BF40" s="22">
        <v>4.0479999999999999E-5</v>
      </c>
      <c r="BG40" s="21">
        <v>2.0700000000000002E-5</v>
      </c>
      <c r="BH40" s="21">
        <v>1.4812000000000001E-4</v>
      </c>
      <c r="BI40" s="21">
        <v>1.0511000000000001E-3</v>
      </c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</row>
    <row r="41" spans="1:184">
      <c r="A41" s="1">
        <v>1075</v>
      </c>
      <c r="B41" s="25">
        <v>8.7555555555555553E-2</v>
      </c>
      <c r="C41" s="25">
        <v>1.3949652777777778E-2</v>
      </c>
      <c r="D41" s="25">
        <v>5.1562500000000002E-3</v>
      </c>
      <c r="E41" s="24">
        <v>1.6125E-3</v>
      </c>
      <c r="F41" s="24">
        <v>2.7374999999999999E-3</v>
      </c>
      <c r="G41" s="24">
        <v>1.5339062500000002E-2</v>
      </c>
      <c r="H41" s="25"/>
      <c r="I41" s="25"/>
      <c r="J41" s="25">
        <v>7.8993055555555565E-4</v>
      </c>
      <c r="K41" s="24">
        <v>4.1888888888888885E-2</v>
      </c>
      <c r="L41" s="24">
        <v>3.4644444444444443E-2</v>
      </c>
      <c r="M41" s="24">
        <v>9.3527777777777776E-3</v>
      </c>
      <c r="N41" s="22">
        <v>1.2880000000000001E-3</v>
      </c>
      <c r="O41" s="22">
        <v>2.5668000000000002E-3</v>
      </c>
      <c r="P41" s="22">
        <v>1.62472E-2</v>
      </c>
      <c r="Q41" s="21">
        <v>3.5971999999999997E-2</v>
      </c>
      <c r="R41" s="21">
        <v>3.4214800000000004E-2</v>
      </c>
      <c r="S41" s="21">
        <v>6.9644000000000008E-3</v>
      </c>
      <c r="T41" s="22">
        <v>0</v>
      </c>
      <c r="U41" s="22">
        <v>7.3600000000000007E-6</v>
      </c>
      <c r="V41" s="22">
        <v>3.3579999999999998E-4</v>
      </c>
      <c r="W41" s="21">
        <v>0</v>
      </c>
      <c r="X41" s="21">
        <v>1.1039999999999999E-5</v>
      </c>
      <c r="Y41" s="21">
        <v>2.2080000000000003E-4</v>
      </c>
      <c r="Z41" s="22"/>
      <c r="AA41" s="22"/>
      <c r="AB41" s="22">
        <v>2.3E-5</v>
      </c>
      <c r="AC41" s="21"/>
      <c r="AD41" s="21"/>
      <c r="AE41" s="21">
        <v>5.5200000000000005E-6</v>
      </c>
      <c r="AF41" s="22"/>
      <c r="AG41" s="22"/>
      <c r="AH41" s="22"/>
      <c r="AI41" s="21"/>
      <c r="AJ41" s="21"/>
      <c r="AK41" s="21">
        <v>3.6799999999999999E-6</v>
      </c>
      <c r="AL41" s="22">
        <v>0</v>
      </c>
      <c r="AM41" s="22">
        <v>3.0084000000000003E-4</v>
      </c>
      <c r="AN41" s="22">
        <v>3.3396000000000003E-3</v>
      </c>
      <c r="AO41" s="23">
        <v>0</v>
      </c>
      <c r="AP41" s="23"/>
      <c r="AQ41" s="23">
        <v>1.0028000000000001E-4</v>
      </c>
      <c r="AR41" s="22">
        <v>1.3186666666666667E-5</v>
      </c>
      <c r="AS41" s="22">
        <v>4.8760000000000007E-5</v>
      </c>
      <c r="AT41" s="22">
        <v>4.7840000000000008E-4</v>
      </c>
      <c r="AU41" s="21">
        <v>0</v>
      </c>
      <c r="AV41" s="21">
        <v>4.9066666666666674E-6</v>
      </c>
      <c r="AW41" s="21">
        <v>4.5386666666666677E-5</v>
      </c>
      <c r="AX41" s="22"/>
      <c r="AY41" s="22"/>
      <c r="AZ41" s="22">
        <v>7.9733333333333338E-6</v>
      </c>
      <c r="BA41" s="21">
        <v>0</v>
      </c>
      <c r="BB41" s="21">
        <v>0</v>
      </c>
      <c r="BC41" s="21">
        <v>0</v>
      </c>
      <c r="BD41" s="22">
        <v>0</v>
      </c>
      <c r="BE41" s="22">
        <v>3.0666666666666668E-6</v>
      </c>
      <c r="BF41" s="22">
        <v>2.9133333333333331E-5</v>
      </c>
      <c r="BG41" s="21">
        <v>1.3800000000000002E-5</v>
      </c>
      <c r="BH41" s="21">
        <v>1.3523999999999999E-4</v>
      </c>
      <c r="BI41" s="21">
        <v>7.7050000000000003E-4</v>
      </c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</row>
    <row r="42" spans="1:184">
      <c r="A42" s="1">
        <v>1100</v>
      </c>
      <c r="B42" s="25">
        <v>9.2494791666666659E-2</v>
      </c>
      <c r="C42" s="25">
        <v>1.2152777777777778E-2</v>
      </c>
      <c r="D42" s="25">
        <v>5.4861111111111109E-3</v>
      </c>
      <c r="E42" s="24">
        <v>7.0781249999999989E-4</v>
      </c>
      <c r="F42" s="24">
        <v>1.1796875E-3</v>
      </c>
      <c r="G42" s="24">
        <v>1.7218750000000001E-2</v>
      </c>
      <c r="H42" s="25"/>
      <c r="I42" s="25"/>
      <c r="J42" s="25">
        <v>6.5724206349206354E-4</v>
      </c>
      <c r="K42" s="24">
        <v>4.0708333333333332E-2</v>
      </c>
      <c r="L42" s="24">
        <v>3.7166666666666667E-2</v>
      </c>
      <c r="M42" s="24">
        <v>8.252777777777779E-3</v>
      </c>
      <c r="N42" s="22">
        <v>6.3480000000000003E-4</v>
      </c>
      <c r="O42" s="22">
        <v>1.1039999999999999E-3</v>
      </c>
      <c r="P42" s="22">
        <v>1.7075200000000002E-2</v>
      </c>
      <c r="Q42" s="21">
        <v>3.55672E-2</v>
      </c>
      <c r="R42" s="21">
        <v>3.6671200000000001E-2</v>
      </c>
      <c r="S42" s="21">
        <v>9.1171999999999989E-3</v>
      </c>
      <c r="T42" s="22">
        <v>0</v>
      </c>
      <c r="U42" s="22">
        <v>0</v>
      </c>
      <c r="V42" s="22">
        <v>2.921E-4</v>
      </c>
      <c r="W42" s="21">
        <v>0</v>
      </c>
      <c r="X42" s="21">
        <v>0</v>
      </c>
      <c r="Y42" s="21">
        <v>1.2880000000000001E-4</v>
      </c>
      <c r="Z42" s="22"/>
      <c r="AA42" s="22"/>
      <c r="AB42" s="22">
        <v>2.3E-5</v>
      </c>
      <c r="AC42" s="21"/>
      <c r="AD42" s="21"/>
      <c r="AE42" s="21">
        <v>3.9866666666666669E-6</v>
      </c>
      <c r="AF42" s="22"/>
      <c r="AG42" s="22"/>
      <c r="AH42" s="22"/>
      <c r="AI42" s="21"/>
      <c r="AJ42" s="21"/>
      <c r="AK42" s="21">
        <v>2.0853333333333332E-6</v>
      </c>
      <c r="AL42" s="22">
        <v>0</v>
      </c>
      <c r="AM42" s="22">
        <v>2.5759999999999997E-5</v>
      </c>
      <c r="AN42" s="22">
        <v>2.2208800000000002E-3</v>
      </c>
      <c r="AO42" s="23">
        <v>0</v>
      </c>
      <c r="AP42" s="23">
        <v>5.5199999999999997E-6</v>
      </c>
      <c r="AQ42" s="23">
        <v>9.3380000000000004E-5</v>
      </c>
      <c r="AR42" s="22">
        <v>0</v>
      </c>
      <c r="AS42" s="22">
        <v>2.7906666666666665E-5</v>
      </c>
      <c r="AT42" s="22">
        <v>3.2506666666666669E-4</v>
      </c>
      <c r="AU42" s="21">
        <v>0</v>
      </c>
      <c r="AV42" s="21">
        <v>0</v>
      </c>
      <c r="AW42" s="21">
        <v>2.9133333333333331E-5</v>
      </c>
      <c r="AX42" s="22"/>
      <c r="AY42" s="22"/>
      <c r="AZ42" s="22">
        <v>6.7466666666666676E-6</v>
      </c>
      <c r="BA42" s="21">
        <v>0</v>
      </c>
      <c r="BB42" s="21">
        <v>0</v>
      </c>
      <c r="BC42" s="21">
        <v>0</v>
      </c>
      <c r="BD42" s="22">
        <v>0</v>
      </c>
      <c r="BE42" s="22">
        <v>0</v>
      </c>
      <c r="BF42" s="22">
        <v>2.6066666666666669E-5</v>
      </c>
      <c r="BG42" s="21">
        <v>1.15E-5</v>
      </c>
      <c r="BH42" s="21">
        <v>8.4179999999999997E-5</v>
      </c>
      <c r="BI42" s="21">
        <v>2.5760000000000003E-4</v>
      </c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</row>
    <row r="43" spans="1:184">
      <c r="A43" s="1">
        <v>1125</v>
      </c>
      <c r="B43" s="25">
        <v>9.0008680555555554E-2</v>
      </c>
      <c r="C43" s="25">
        <v>1.750173611111111E-2</v>
      </c>
      <c r="D43" s="25">
        <v>1.3020833333333333E-3</v>
      </c>
      <c r="E43" s="24"/>
      <c r="F43" s="24">
        <v>5.0624999999999997E-4</v>
      </c>
      <c r="G43" s="24">
        <v>1.7495312500000002E-2</v>
      </c>
      <c r="H43" s="25"/>
      <c r="I43" s="25"/>
      <c r="J43" s="25">
        <v>6.7956349206349206E-4</v>
      </c>
      <c r="K43" s="24">
        <v>3.6597222222222218E-2</v>
      </c>
      <c r="L43" s="24">
        <v>3.5220833333333333E-2</v>
      </c>
      <c r="M43" s="24">
        <v>1.2533333333333332E-2</v>
      </c>
      <c r="N43" s="22">
        <v>1.1960000000000001E-4</v>
      </c>
      <c r="O43" s="22">
        <v>4.9680000000000004E-4</v>
      </c>
      <c r="P43" s="22">
        <v>1.7535200000000001E-2</v>
      </c>
      <c r="Q43" s="21">
        <v>3.3856000000000004E-2</v>
      </c>
      <c r="R43" s="21">
        <v>3.5594800000000003E-2</v>
      </c>
      <c r="S43" s="21">
        <v>9.9360000000000004E-3</v>
      </c>
      <c r="T43" s="22">
        <v>0</v>
      </c>
      <c r="U43" s="22">
        <v>0</v>
      </c>
      <c r="V43" s="22">
        <v>2.3092000000000002E-4</v>
      </c>
      <c r="W43" s="21">
        <v>0</v>
      </c>
      <c r="X43" s="21">
        <v>0</v>
      </c>
      <c r="Y43" s="21">
        <v>1.0349999999999999E-4</v>
      </c>
      <c r="Z43" s="22"/>
      <c r="AA43" s="22"/>
      <c r="AB43" s="22">
        <v>2.2540000000000004E-5</v>
      </c>
      <c r="AC43" s="21"/>
      <c r="AD43" s="21"/>
      <c r="AE43" s="21">
        <v>3.0666666666666668E-6</v>
      </c>
      <c r="AF43" s="22"/>
      <c r="AG43" s="22"/>
      <c r="AH43" s="22"/>
      <c r="AI43" s="21"/>
      <c r="AJ43" s="21"/>
      <c r="AK43" s="21">
        <v>0</v>
      </c>
      <c r="AL43" s="22">
        <v>0</v>
      </c>
      <c r="AM43" s="22">
        <v>0</v>
      </c>
      <c r="AN43" s="22">
        <v>2.3736E-3</v>
      </c>
      <c r="AO43" s="23">
        <v>0</v>
      </c>
      <c r="AP43" s="23">
        <v>0</v>
      </c>
      <c r="AQ43" s="23">
        <v>8.2800000000000007E-5</v>
      </c>
      <c r="AR43" s="22">
        <v>0</v>
      </c>
      <c r="AS43" s="22">
        <v>0</v>
      </c>
      <c r="AT43" s="22">
        <v>2.1620000000000002E-4</v>
      </c>
      <c r="AU43" s="21">
        <v>0</v>
      </c>
      <c r="AV43" s="21">
        <v>0</v>
      </c>
      <c r="AW43" s="21">
        <v>1.6253333333333332E-5</v>
      </c>
      <c r="AX43" s="22"/>
      <c r="AY43" s="22"/>
      <c r="AZ43" s="22">
        <v>7.6666666666666672E-6</v>
      </c>
      <c r="BA43" s="21">
        <v>0</v>
      </c>
      <c r="BB43" s="21">
        <v>0</v>
      </c>
      <c r="BC43" s="21">
        <v>0</v>
      </c>
      <c r="BD43" s="22">
        <v>0</v>
      </c>
      <c r="BE43" s="22">
        <v>0</v>
      </c>
      <c r="BF43" s="22">
        <v>1.2573333333333332E-5</v>
      </c>
      <c r="BG43" s="21">
        <v>1.1431000000000001E-4</v>
      </c>
      <c r="BH43" s="21">
        <v>9.2E-6</v>
      </c>
      <c r="BI43" s="21">
        <v>1.0671999999999999E-4</v>
      </c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</row>
    <row r="44" spans="1:184">
      <c r="A44" s="1">
        <v>1150</v>
      </c>
      <c r="B44" s="25">
        <v>8.4479166666666661E-2</v>
      </c>
      <c r="C44" s="25">
        <v>1.579861111111111E-2</v>
      </c>
      <c r="D44" s="25">
        <v>9.5486111111111108E-4</v>
      </c>
      <c r="E44" s="24"/>
      <c r="F44" s="24">
        <v>2.1249999999999999E-4</v>
      </c>
      <c r="G44" s="24">
        <v>1.7431249999999999E-2</v>
      </c>
      <c r="H44" s="25"/>
      <c r="I44" s="25"/>
      <c r="J44" s="25">
        <v>3.4722222222222224E-4</v>
      </c>
      <c r="K44" s="24">
        <v>3.5111111111111107E-2</v>
      </c>
      <c r="L44" s="24">
        <v>3.875E-2</v>
      </c>
      <c r="M44" s="24">
        <v>1.1991666666666666E-2</v>
      </c>
      <c r="N44" s="22">
        <v>9.2E-5</v>
      </c>
      <c r="O44" s="22">
        <v>1.5640000000000001E-4</v>
      </c>
      <c r="P44" s="22">
        <v>1.7737599999999999E-2</v>
      </c>
      <c r="Q44" s="21">
        <v>3.9330000000000004E-2</v>
      </c>
      <c r="R44" s="21">
        <v>3.6110000000000003E-2</v>
      </c>
      <c r="S44" s="21">
        <v>1.18312E-2</v>
      </c>
      <c r="T44" s="22">
        <v>0</v>
      </c>
      <c r="U44" s="22">
        <v>0</v>
      </c>
      <c r="V44" s="22">
        <v>1.518E-4</v>
      </c>
      <c r="W44" s="21">
        <v>0</v>
      </c>
      <c r="X44" s="21">
        <v>0</v>
      </c>
      <c r="Y44" s="21">
        <v>7.3140000000000008E-5</v>
      </c>
      <c r="Z44" s="22"/>
      <c r="AA44" s="22"/>
      <c r="AB44" s="22">
        <v>1.3800000000000002E-5</v>
      </c>
      <c r="AC44" s="21"/>
      <c r="AD44" s="21"/>
      <c r="AE44" s="21">
        <v>0</v>
      </c>
      <c r="AF44" s="22"/>
      <c r="AG44" s="22"/>
      <c r="AH44" s="22"/>
      <c r="AI44" s="21"/>
      <c r="AJ44" s="21"/>
      <c r="AK44" s="21">
        <v>0</v>
      </c>
      <c r="AL44" s="22">
        <v>0</v>
      </c>
      <c r="AM44" s="22">
        <v>0</v>
      </c>
      <c r="AN44" s="22">
        <v>2.6772000000000002E-3</v>
      </c>
      <c r="AO44" s="23">
        <v>0</v>
      </c>
      <c r="AP44" s="23">
        <v>0</v>
      </c>
      <c r="AQ44" s="23">
        <v>5.9339999999999998E-5</v>
      </c>
      <c r="AR44" s="22">
        <v>0</v>
      </c>
      <c r="AS44" s="22">
        <v>0</v>
      </c>
      <c r="AT44" s="22">
        <v>1.1960000000000002E-4</v>
      </c>
      <c r="AU44" s="21">
        <v>0</v>
      </c>
      <c r="AV44" s="21">
        <v>0</v>
      </c>
      <c r="AW44" s="21">
        <v>8.8933333333333335E-6</v>
      </c>
      <c r="AX44" s="22"/>
      <c r="AY44" s="22"/>
      <c r="AZ44" s="22">
        <v>6.4400000000000002E-6</v>
      </c>
      <c r="BA44" s="21">
        <v>0</v>
      </c>
      <c r="BB44" s="21">
        <v>0</v>
      </c>
      <c r="BC44" s="21">
        <v>0</v>
      </c>
      <c r="BD44" s="22">
        <v>0</v>
      </c>
      <c r="BE44" s="22">
        <v>0</v>
      </c>
      <c r="BF44" s="22">
        <v>6.7466666666666676E-6</v>
      </c>
      <c r="BG44" s="21">
        <v>2.3E-5</v>
      </c>
      <c r="BH44" s="21">
        <v>9.2E-6</v>
      </c>
      <c r="BI44" s="21">
        <v>4.6230000000000003E-5</v>
      </c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</row>
    <row r="45" spans="1:184">
      <c r="A45" s="1">
        <v>1175</v>
      </c>
      <c r="B45" s="25">
        <v>6.8125000000000005E-2</v>
      </c>
      <c r="C45" s="25">
        <v>7.1180555555555554E-3</v>
      </c>
      <c r="D45" s="25">
        <v>1.4930555555555556E-3</v>
      </c>
      <c r="E45" s="24"/>
      <c r="F45" s="24">
        <v>1.25E-4</v>
      </c>
      <c r="G45" s="24">
        <v>1.6625000000000001E-2</v>
      </c>
      <c r="H45" s="25"/>
      <c r="I45" s="25"/>
      <c r="J45" s="25">
        <v>5.4563492063492065E-4</v>
      </c>
      <c r="K45" s="24">
        <v>4.4777777777777777E-2</v>
      </c>
      <c r="L45" s="24">
        <v>4.1890277777777776E-2</v>
      </c>
      <c r="M45" s="24">
        <v>1.2166666666666668E-2</v>
      </c>
      <c r="N45" s="22">
        <v>0</v>
      </c>
      <c r="O45" s="22">
        <v>9.2E-5</v>
      </c>
      <c r="P45" s="22">
        <v>1.8216E-2</v>
      </c>
      <c r="Q45" s="21">
        <v>4.0277599999999997E-2</v>
      </c>
      <c r="R45" s="21">
        <v>3.703E-2</v>
      </c>
      <c r="S45" s="21">
        <v>1.0993999999999999E-2</v>
      </c>
      <c r="T45" s="22">
        <v>0</v>
      </c>
      <c r="U45" s="22">
        <v>0</v>
      </c>
      <c r="V45" s="22">
        <v>1.3983999999999999E-4</v>
      </c>
      <c r="W45" s="21">
        <v>0</v>
      </c>
      <c r="X45" s="21">
        <v>0</v>
      </c>
      <c r="Y45" s="21">
        <v>1.6743999999999998E-4</v>
      </c>
      <c r="Z45" s="22"/>
      <c r="AA45" s="22"/>
      <c r="AB45" s="22">
        <v>1.3800000000000002E-5</v>
      </c>
      <c r="AC45" s="21"/>
      <c r="AD45" s="21"/>
      <c r="AE45" s="21">
        <v>0</v>
      </c>
      <c r="AF45" s="22"/>
      <c r="AG45" s="22"/>
      <c r="AH45" s="22"/>
      <c r="AI45" s="21"/>
      <c r="AJ45" s="21"/>
      <c r="AK45" s="21">
        <v>0</v>
      </c>
      <c r="AL45" s="22">
        <v>0</v>
      </c>
      <c r="AM45" s="22">
        <v>0</v>
      </c>
      <c r="AN45" s="22">
        <v>5.8144000000000008E-3</v>
      </c>
      <c r="AO45" s="23">
        <v>0</v>
      </c>
      <c r="AP45" s="23">
        <v>0</v>
      </c>
      <c r="AQ45" s="23">
        <v>6.0720000000000001E-5</v>
      </c>
      <c r="AR45" s="22">
        <v>0</v>
      </c>
      <c r="AS45" s="22">
        <v>0</v>
      </c>
      <c r="AT45" s="22">
        <v>8.8013333333333333E-5</v>
      </c>
      <c r="AU45" s="21">
        <v>0</v>
      </c>
      <c r="AV45" s="21">
        <v>0</v>
      </c>
      <c r="AW45" s="21">
        <v>5.5200000000000005E-6</v>
      </c>
      <c r="AX45" s="22"/>
      <c r="AY45" s="22"/>
      <c r="AZ45" s="22">
        <v>7.3599999999999998E-6</v>
      </c>
      <c r="BA45" s="21">
        <v>0</v>
      </c>
      <c r="BB45" s="21">
        <v>0</v>
      </c>
      <c r="BC45" s="21">
        <v>0</v>
      </c>
      <c r="BD45" s="22">
        <v>0</v>
      </c>
      <c r="BE45" s="22">
        <v>0</v>
      </c>
      <c r="BF45" s="22">
        <v>3.6799999999999999E-6</v>
      </c>
      <c r="BG45" s="21">
        <v>1.2650000000000001E-5</v>
      </c>
      <c r="BH45" s="21">
        <v>9.2E-6</v>
      </c>
      <c r="BI45" s="21">
        <v>7.2219999999999996E-5</v>
      </c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</row>
    <row r="46" spans="1:184">
      <c r="A46" s="1">
        <v>1200</v>
      </c>
      <c r="B46" s="25">
        <v>6.8159722222222219E-2</v>
      </c>
      <c r="C46" s="25">
        <v>7.2395833333333331E-3</v>
      </c>
      <c r="D46" s="25">
        <v>1.4583333333333334E-3</v>
      </c>
      <c r="E46" s="24"/>
      <c r="F46" s="24">
        <v>6.5625000000000009E-5</v>
      </c>
      <c r="G46" s="24">
        <v>1.4171875000000002E-2</v>
      </c>
      <c r="H46" s="25"/>
      <c r="I46" s="25"/>
      <c r="J46" s="25"/>
      <c r="K46" s="24">
        <v>4.0944444444444443E-2</v>
      </c>
      <c r="L46" s="24">
        <v>4.0226388888888895E-2</v>
      </c>
      <c r="M46" s="24">
        <v>1.2569444444444444E-2</v>
      </c>
      <c r="N46" s="22">
        <v>0</v>
      </c>
      <c r="O46" s="22">
        <v>0</v>
      </c>
      <c r="P46" s="22">
        <v>1.7213199999999998E-2</v>
      </c>
      <c r="Q46" s="21">
        <v>3.9734800000000001E-2</v>
      </c>
      <c r="R46" s="21">
        <v>3.9136799999999999E-2</v>
      </c>
      <c r="S46" s="21">
        <v>1.2880000000000001E-2</v>
      </c>
      <c r="T46" s="22">
        <v>0</v>
      </c>
      <c r="U46" s="22">
        <v>0</v>
      </c>
      <c r="V46" s="22">
        <v>9.062000000000001E-5</v>
      </c>
      <c r="W46" s="21">
        <v>0</v>
      </c>
      <c r="X46" s="21">
        <v>0</v>
      </c>
      <c r="Y46" s="21">
        <v>8.6480000000000012E-5</v>
      </c>
      <c r="Z46" s="22"/>
      <c r="AA46" s="22"/>
      <c r="AB46" s="22">
        <v>8.2800000000000003E-6</v>
      </c>
      <c r="AC46" s="21"/>
      <c r="AD46" s="21"/>
      <c r="AE46" s="21">
        <v>0</v>
      </c>
      <c r="AF46" s="22"/>
      <c r="AG46" s="22"/>
      <c r="AH46" s="22"/>
      <c r="AI46" s="21"/>
      <c r="AJ46" s="21"/>
      <c r="AK46" s="21">
        <v>0</v>
      </c>
      <c r="AL46" s="22">
        <v>0</v>
      </c>
      <c r="AM46" s="22">
        <v>0</v>
      </c>
      <c r="AN46" s="22">
        <v>3.9928000000000003E-3</v>
      </c>
      <c r="AO46" s="23">
        <v>0</v>
      </c>
      <c r="AP46" s="23">
        <v>0</v>
      </c>
      <c r="AQ46" s="23">
        <v>3.8640000000000003E-5</v>
      </c>
      <c r="AR46" s="22">
        <v>0</v>
      </c>
      <c r="AS46" s="22">
        <v>0</v>
      </c>
      <c r="AT46" s="22">
        <v>4.2320000000000008E-5</v>
      </c>
      <c r="AU46" s="21">
        <v>0</v>
      </c>
      <c r="AV46" s="21">
        <v>0</v>
      </c>
      <c r="AW46" s="21">
        <v>0</v>
      </c>
      <c r="AX46" s="22"/>
      <c r="AY46" s="22"/>
      <c r="AZ46" s="22">
        <v>5.5200000000000005E-6</v>
      </c>
      <c r="BA46" s="21">
        <v>0</v>
      </c>
      <c r="BB46" s="21">
        <v>0</v>
      </c>
      <c r="BC46" s="21">
        <v>0</v>
      </c>
      <c r="BD46" s="22">
        <v>0</v>
      </c>
      <c r="BE46" s="22">
        <v>0</v>
      </c>
      <c r="BF46" s="22">
        <v>0</v>
      </c>
      <c r="BG46" s="21">
        <v>1.15E-5</v>
      </c>
      <c r="BH46" s="21">
        <v>1.6100000000000002E-5</v>
      </c>
      <c r="BI46" s="21">
        <v>4.7150000000000008E-5</v>
      </c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</row>
    <row r="47" spans="1:184">
      <c r="A47" s="10"/>
      <c r="B47" s="10"/>
      <c r="C47" s="10"/>
      <c r="D47" s="10"/>
      <c r="E47" s="10"/>
      <c r="F47" s="10"/>
      <c r="G47" s="10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0"/>
      <c r="Z47" s="10"/>
      <c r="AA47" s="10"/>
      <c r="AB47" s="10"/>
      <c r="AC47" s="11"/>
      <c r="AD47" s="11"/>
      <c r="AE47" s="11"/>
      <c r="AF47" s="11"/>
      <c r="AG47" s="11"/>
      <c r="AH47" s="11"/>
      <c r="AI47" s="11"/>
      <c r="AJ47" s="11"/>
      <c r="AK47" s="11"/>
      <c r="AL47" s="10"/>
      <c r="AM47" s="10"/>
      <c r="AN47" s="10"/>
      <c r="AO47" s="10"/>
      <c r="AP47" s="10"/>
      <c r="AQ47" s="10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</row>
    <row r="48" spans="1:184">
      <c r="A48" s="10"/>
      <c r="B48" s="10"/>
      <c r="C48" s="10"/>
      <c r="D48" s="10"/>
      <c r="E48" s="10"/>
      <c r="F48" s="10"/>
      <c r="G48" s="10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10"/>
      <c r="Z48" s="10"/>
      <c r="AA48" s="10"/>
      <c r="AB48" s="10"/>
      <c r="AC48" s="11"/>
      <c r="AD48" s="11"/>
      <c r="AE48" s="11"/>
      <c r="AF48" s="11"/>
      <c r="AG48" s="11"/>
      <c r="AH48" s="11"/>
      <c r="AI48" s="11"/>
      <c r="AJ48" s="11"/>
      <c r="AK48" s="11"/>
      <c r="AL48" s="10"/>
      <c r="AM48" s="10"/>
      <c r="AN48" s="10"/>
      <c r="AO48" s="10"/>
      <c r="AP48" s="10"/>
      <c r="AQ48" s="10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</row>
    <row r="49" spans="1:184">
      <c r="A49" s="10"/>
      <c r="B49" s="10"/>
      <c r="C49" s="10"/>
      <c r="D49" s="10"/>
      <c r="E49" s="10"/>
      <c r="F49" s="10"/>
      <c r="G49" s="10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10"/>
      <c r="Z49" s="10"/>
      <c r="AA49" s="10"/>
      <c r="AB49" s="10"/>
      <c r="AC49" s="11"/>
      <c r="AD49" s="11"/>
      <c r="AE49" s="11"/>
      <c r="AF49" s="11"/>
      <c r="AG49" s="11"/>
      <c r="AH49" s="11"/>
      <c r="AI49" s="11"/>
      <c r="AJ49" s="11"/>
      <c r="AK49" s="11"/>
      <c r="AL49" s="10"/>
      <c r="AM49" s="10"/>
      <c r="AN49" s="10"/>
      <c r="AO49" s="10"/>
      <c r="AP49" s="10"/>
      <c r="AQ49" s="10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</row>
    <row r="50" spans="1:184" ht="15.5" thickBot="1">
      <c r="A50" s="10"/>
      <c r="B50" s="10"/>
      <c r="C50" s="10"/>
      <c r="D50" s="10"/>
      <c r="E50" s="10"/>
      <c r="F50" s="10"/>
      <c r="G50" s="10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10"/>
      <c r="Z50" s="10"/>
      <c r="AA50" s="10"/>
      <c r="AB50" s="10"/>
      <c r="AC50" s="11"/>
      <c r="AD50" s="11"/>
      <c r="AE50" s="11"/>
      <c r="AF50" s="11"/>
      <c r="AG50" s="11"/>
      <c r="AH50" s="11"/>
      <c r="AI50" s="11"/>
      <c r="AJ50" s="11"/>
      <c r="AK50" s="11"/>
      <c r="AL50" s="10"/>
      <c r="AM50" s="10"/>
      <c r="AN50" s="10"/>
      <c r="AO50" s="10"/>
      <c r="AP50" s="10"/>
      <c r="AQ50" s="10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</row>
    <row r="51" spans="1:184">
      <c r="A51" s="10"/>
      <c r="B51" s="10"/>
      <c r="C51" s="10"/>
      <c r="D51" s="10"/>
      <c r="E51" s="10"/>
      <c r="F51" s="10"/>
      <c r="G51" s="10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10"/>
      <c r="Z51" s="10"/>
      <c r="AA51" s="10"/>
      <c r="AB51" s="10"/>
      <c r="AC51" s="11"/>
      <c r="AD51" s="11"/>
      <c r="AE51" s="11"/>
      <c r="AF51" s="11"/>
      <c r="AG51" s="11"/>
      <c r="AH51" s="11"/>
      <c r="AI51" s="11"/>
      <c r="AJ51" s="11"/>
      <c r="AK51" s="11"/>
      <c r="AL51" s="10"/>
      <c r="AM51" s="10"/>
      <c r="AN51" s="10"/>
      <c r="AO51" s="10"/>
      <c r="AP51" s="10"/>
      <c r="AQ51" s="10"/>
      <c r="AR51" s="11"/>
      <c r="AS51" s="11"/>
      <c r="AT51" s="11"/>
      <c r="AU51" s="35" t="s">
        <v>21</v>
      </c>
      <c r="AV51" s="35"/>
      <c r="AW51" s="35"/>
      <c r="AY51" s="26" t="s">
        <v>36</v>
      </c>
      <c r="AZ51" s="36" t="s">
        <v>37</v>
      </c>
      <c r="BA51" s="36"/>
      <c r="BB51" s="36"/>
      <c r="BC51" s="37" t="s">
        <v>38</v>
      </c>
      <c r="BD51" s="37"/>
      <c r="BE51" s="37"/>
      <c r="BF51" s="36" t="s">
        <v>39</v>
      </c>
      <c r="BG51" s="36"/>
      <c r="BH51" s="38"/>
      <c r="BI51" s="11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</row>
    <row r="52" spans="1:184">
      <c r="A52" s="10"/>
      <c r="B52" s="10"/>
      <c r="C52" s="10"/>
      <c r="D52" s="10"/>
      <c r="E52" s="10"/>
      <c r="F52" s="10"/>
      <c r="G52" s="10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10"/>
      <c r="Z52" s="10"/>
      <c r="AA52" s="10"/>
      <c r="AB52" s="10"/>
      <c r="AC52" s="11"/>
      <c r="AD52" s="11"/>
      <c r="AE52" s="11"/>
      <c r="AF52" s="11"/>
      <c r="AG52" s="11"/>
      <c r="AH52" s="11"/>
      <c r="AI52" s="11"/>
      <c r="AJ52" s="11"/>
      <c r="AK52" s="11"/>
      <c r="AL52" s="10"/>
      <c r="AM52" s="10"/>
      <c r="AN52" s="10"/>
      <c r="AO52" s="10"/>
      <c r="AP52" s="10"/>
      <c r="AQ52" s="10"/>
      <c r="AR52" s="11"/>
      <c r="AS52" s="11"/>
      <c r="AT52" s="11"/>
      <c r="AU52" s="21" t="s">
        <v>20</v>
      </c>
      <c r="AV52" s="21" t="s">
        <v>19</v>
      </c>
      <c r="AW52" s="21" t="s">
        <v>18</v>
      </c>
      <c r="AY52" s="27" t="s">
        <v>16</v>
      </c>
      <c r="AZ52" s="28" t="s">
        <v>40</v>
      </c>
      <c r="BA52" s="28" t="s">
        <v>41</v>
      </c>
      <c r="BB52" s="28" t="s">
        <v>30</v>
      </c>
      <c r="BC52" s="29" t="s">
        <v>40</v>
      </c>
      <c r="BD52" s="29" t="s">
        <v>41</v>
      </c>
      <c r="BE52" s="29" t="s">
        <v>30</v>
      </c>
      <c r="BF52" s="28" t="s">
        <v>40</v>
      </c>
      <c r="BG52" s="28" t="s">
        <v>41</v>
      </c>
      <c r="BH52" s="30" t="s">
        <v>30</v>
      </c>
      <c r="BI52" s="11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</row>
    <row r="53" spans="1:184">
      <c r="A53" s="10"/>
      <c r="B53" s="10"/>
      <c r="C53" s="10"/>
      <c r="D53" s="10"/>
      <c r="E53" s="10"/>
      <c r="F53" s="10"/>
      <c r="G53" s="10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10"/>
      <c r="Z53" s="10"/>
      <c r="AA53" s="10"/>
      <c r="AB53" s="10"/>
      <c r="AC53" s="11"/>
      <c r="AD53" s="11"/>
      <c r="AE53" s="11"/>
      <c r="AF53" s="11"/>
      <c r="AG53" s="11"/>
      <c r="AH53" s="11"/>
      <c r="AI53" s="11"/>
      <c r="AJ53" s="11"/>
      <c r="AK53" s="11"/>
      <c r="AL53" s="10"/>
      <c r="AM53" s="10"/>
      <c r="AN53" s="10"/>
      <c r="AO53" s="10"/>
      <c r="AP53" s="10"/>
      <c r="AQ53" s="10"/>
      <c r="AR53" s="11"/>
      <c r="AS53" s="11"/>
      <c r="AT53" s="11"/>
      <c r="AU53" s="1">
        <f t="shared" ref="AU53:AU70" si="1">AU29+BA29+BD29</f>
        <v>0</v>
      </c>
      <c r="AV53" s="1">
        <f t="shared" ref="AV53:AV70" si="2">AV29+BB29+BE29</f>
        <v>0</v>
      </c>
      <c r="AW53" s="1">
        <f t="shared" ref="AW53:AW70" si="3">AW29+BC29+BF29</f>
        <v>0</v>
      </c>
      <c r="AY53" s="27">
        <v>650</v>
      </c>
      <c r="AZ53" s="28">
        <v>0</v>
      </c>
      <c r="BA53" s="28">
        <v>0</v>
      </c>
      <c r="BB53" s="28">
        <v>1.5275882399999997E-6</v>
      </c>
      <c r="BC53" s="29">
        <v>0</v>
      </c>
      <c r="BD53" s="29">
        <v>0</v>
      </c>
      <c r="BE53" s="29">
        <v>4.4590412849999997E-6</v>
      </c>
      <c r="BF53" s="28" t="s">
        <v>42</v>
      </c>
      <c r="BG53" s="28">
        <v>0</v>
      </c>
      <c r="BH53" s="30">
        <v>1.7653628849999996E-6</v>
      </c>
      <c r="BI53" s="11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</row>
    <row r="54" spans="1:184">
      <c r="A54" s="10"/>
      <c r="B54" s="10"/>
      <c r="C54" s="10"/>
      <c r="D54" s="10"/>
      <c r="E54" s="10"/>
      <c r="F54" s="10"/>
      <c r="G54" s="10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10"/>
      <c r="Z54" s="10"/>
      <c r="AA54" s="10"/>
      <c r="AB54" s="10"/>
      <c r="AC54" s="11"/>
      <c r="AD54" s="11"/>
      <c r="AE54" s="11"/>
      <c r="AF54" s="11"/>
      <c r="AG54" s="11"/>
      <c r="AH54" s="11"/>
      <c r="AI54" s="11"/>
      <c r="AJ54" s="11"/>
      <c r="AK54" s="11"/>
      <c r="AL54" s="10"/>
      <c r="AM54" s="10"/>
      <c r="AN54" s="10"/>
      <c r="AO54" s="10"/>
      <c r="AP54" s="10"/>
      <c r="AQ54" s="10"/>
      <c r="AR54" s="11"/>
      <c r="AS54" s="11"/>
      <c r="AT54" s="11"/>
      <c r="AU54" s="1">
        <f t="shared" si="1"/>
        <v>0</v>
      </c>
      <c r="AV54" s="1">
        <f t="shared" si="2"/>
        <v>0</v>
      </c>
      <c r="AW54" s="1">
        <f t="shared" si="3"/>
        <v>0</v>
      </c>
      <c r="AY54" s="27">
        <v>700</v>
      </c>
      <c r="AZ54" s="28">
        <v>0</v>
      </c>
      <c r="BA54" s="28">
        <v>0</v>
      </c>
      <c r="BB54" s="28">
        <v>1.5900649650000001E-6</v>
      </c>
      <c r="BC54" s="29">
        <v>0</v>
      </c>
      <c r="BD54" s="29">
        <v>0</v>
      </c>
      <c r="BE54" s="29">
        <v>1.1749055999999999E-5</v>
      </c>
      <c r="BF54" s="28" t="s">
        <v>42</v>
      </c>
      <c r="BG54" s="28">
        <v>0</v>
      </c>
      <c r="BH54" s="30">
        <v>5.0651593650000001E-6</v>
      </c>
      <c r="BI54" s="11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</row>
    <row r="55" spans="1:184">
      <c r="A55" s="10"/>
      <c r="B55" s="10"/>
      <c r="C55" s="10"/>
      <c r="D55" s="10"/>
      <c r="E55" s="10"/>
      <c r="F55" s="10"/>
      <c r="G55" s="10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10"/>
      <c r="Z55" s="10"/>
      <c r="AA55" s="10"/>
      <c r="AB55" s="10"/>
      <c r="AC55" s="11"/>
      <c r="AD55" s="11"/>
      <c r="AE55" s="11"/>
      <c r="AF55" s="11"/>
      <c r="AG55" s="11"/>
      <c r="AH55" s="11"/>
      <c r="AI55" s="11"/>
      <c r="AJ55" s="11"/>
      <c r="AK55" s="11"/>
      <c r="AL55" s="10"/>
      <c r="AM55" s="10"/>
      <c r="AN55" s="10"/>
      <c r="AO55" s="10"/>
      <c r="AP55" s="10"/>
      <c r="AQ55" s="10"/>
      <c r="AR55" s="11"/>
      <c r="AS55" s="11"/>
      <c r="AT55" s="11"/>
      <c r="AU55" s="1">
        <f t="shared" si="1"/>
        <v>0</v>
      </c>
      <c r="AV55" s="1">
        <f t="shared" si="2"/>
        <v>0</v>
      </c>
      <c r="AW55" s="1">
        <f t="shared" si="3"/>
        <v>0</v>
      </c>
      <c r="AY55" s="27">
        <v>750</v>
      </c>
      <c r="AZ55" s="28">
        <v>0</v>
      </c>
      <c r="BA55" s="28">
        <v>23.38788774</v>
      </c>
      <c r="BB55" s="28">
        <v>4.1842557599999995E-6</v>
      </c>
      <c r="BC55" s="29">
        <v>0</v>
      </c>
      <c r="BD55" s="29">
        <v>0</v>
      </c>
      <c r="BE55" s="29">
        <v>2.1621696000000002E-5</v>
      </c>
      <c r="BF55" s="28" t="s">
        <v>42</v>
      </c>
      <c r="BG55" s="28">
        <v>0</v>
      </c>
      <c r="BH55" s="30">
        <v>8.210139764999998E-6</v>
      </c>
      <c r="BI55" s="11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</row>
    <row r="56" spans="1:184">
      <c r="A56" s="10"/>
      <c r="B56" s="10"/>
      <c r="C56" s="10"/>
      <c r="D56" s="10"/>
      <c r="E56" s="10"/>
      <c r="F56" s="10"/>
      <c r="G56" s="10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10"/>
      <c r="Z56" s="10"/>
      <c r="AA56" s="10"/>
      <c r="AB56" s="10"/>
      <c r="AC56" s="11"/>
      <c r="AD56" s="11"/>
      <c r="AE56" s="11"/>
      <c r="AF56" s="11"/>
      <c r="AG56" s="11"/>
      <c r="AH56" s="11"/>
      <c r="AI56" s="11"/>
      <c r="AJ56" s="11"/>
      <c r="AK56" s="11"/>
      <c r="AL56" s="10"/>
      <c r="AM56" s="10"/>
      <c r="AN56" s="10"/>
      <c r="AO56" s="10"/>
      <c r="AP56" s="10"/>
      <c r="AQ56" s="10"/>
      <c r="AR56" s="11"/>
      <c r="AS56" s="11"/>
      <c r="AT56" s="11"/>
      <c r="AU56" s="1">
        <f t="shared" si="1"/>
        <v>2.7600000000000003E-6</v>
      </c>
      <c r="AV56" s="1">
        <f t="shared" si="2"/>
        <v>0</v>
      </c>
      <c r="AW56" s="1">
        <f t="shared" si="3"/>
        <v>0</v>
      </c>
      <c r="AY56" s="27">
        <v>800</v>
      </c>
      <c r="AZ56" s="28">
        <v>0</v>
      </c>
      <c r="BA56" s="28">
        <v>137.17794400000002</v>
      </c>
      <c r="BB56" s="28">
        <v>1.0737076499999998E-5</v>
      </c>
      <c r="BC56" s="29">
        <v>0</v>
      </c>
      <c r="BD56" s="29">
        <v>0</v>
      </c>
      <c r="BE56" s="29">
        <v>4.2755850000000005E-5</v>
      </c>
      <c r="BF56" s="28" t="s">
        <v>42</v>
      </c>
      <c r="BG56" s="28">
        <v>0</v>
      </c>
      <c r="BH56" s="30">
        <v>1.6084048500000003E-5</v>
      </c>
      <c r="BI56" s="11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</row>
    <row r="57" spans="1:184">
      <c r="A57" s="10"/>
      <c r="B57" s="10"/>
      <c r="C57" s="10"/>
      <c r="D57" s="10"/>
      <c r="E57" s="10"/>
      <c r="F57" s="10"/>
      <c r="G57" s="10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10"/>
      <c r="Z57" s="10"/>
      <c r="AA57" s="10"/>
      <c r="AB57" s="10"/>
      <c r="AC57" s="11"/>
      <c r="AD57" s="11"/>
      <c r="AE57" s="11"/>
      <c r="AF57" s="11"/>
      <c r="AG57" s="11"/>
      <c r="AH57" s="11"/>
      <c r="AI57" s="11"/>
      <c r="AJ57" s="11"/>
      <c r="AK57" s="11"/>
      <c r="AL57" s="10"/>
      <c r="AM57" s="10"/>
      <c r="AN57" s="10"/>
      <c r="AO57" s="10"/>
      <c r="AP57" s="10"/>
      <c r="AQ57" s="10"/>
      <c r="AR57" s="11"/>
      <c r="AS57" s="11"/>
      <c r="AT57" s="11"/>
      <c r="AU57" s="1">
        <f t="shared" si="1"/>
        <v>1.6253333333333332E-5</v>
      </c>
      <c r="AV57" s="1">
        <f t="shared" si="2"/>
        <v>3.3733333333333338E-6</v>
      </c>
      <c r="AW57" s="1">
        <f t="shared" si="3"/>
        <v>3.3733333333333338E-6</v>
      </c>
      <c r="AY57" s="27">
        <v>850</v>
      </c>
      <c r="AZ57" s="28">
        <v>34.020000000000067</v>
      </c>
      <c r="BA57" s="28">
        <v>572.35237399999994</v>
      </c>
      <c r="BB57" s="28">
        <v>1.7944996499999999E-5</v>
      </c>
      <c r="BC57" s="29">
        <v>0</v>
      </c>
      <c r="BD57" s="29">
        <v>1620.6566</v>
      </c>
      <c r="BE57" s="29">
        <v>8.0855064000000013E-5</v>
      </c>
      <c r="BF57" s="28" t="s">
        <v>42</v>
      </c>
      <c r="BG57" s="28">
        <v>0</v>
      </c>
      <c r="BH57" s="30">
        <v>2.3431168500000001E-5</v>
      </c>
      <c r="BI57" s="11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</row>
    <row r="58" spans="1:184">
      <c r="A58" s="10"/>
      <c r="B58" s="10"/>
      <c r="C58" s="10"/>
      <c r="D58" s="10"/>
      <c r="E58" s="10"/>
      <c r="F58" s="10"/>
      <c r="G58" s="10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10"/>
      <c r="Z58" s="10"/>
      <c r="AA58" s="10"/>
      <c r="AB58" s="10"/>
      <c r="AC58" s="11"/>
      <c r="AD58" s="11"/>
      <c r="AE58" s="11"/>
      <c r="AF58" s="11"/>
      <c r="AG58" s="11"/>
      <c r="AH58" s="11"/>
      <c r="AI58" s="11"/>
      <c r="AJ58" s="11"/>
      <c r="AK58" s="11"/>
      <c r="AL58" s="10"/>
      <c r="AM58" s="10"/>
      <c r="AN58" s="10"/>
      <c r="AO58" s="10"/>
      <c r="AP58" s="10"/>
      <c r="AQ58" s="10"/>
      <c r="AR58" s="11"/>
      <c r="AS58" s="11"/>
      <c r="AT58" s="11"/>
      <c r="AU58" s="1">
        <f t="shared" si="1"/>
        <v>3.4959999999999997E-5</v>
      </c>
      <c r="AV58" s="1">
        <f t="shared" si="2"/>
        <v>2.0240000000000003E-5</v>
      </c>
      <c r="AW58" s="1">
        <f t="shared" si="3"/>
        <v>1.1039999999999999E-5</v>
      </c>
      <c r="AY58" s="27">
        <v>875</v>
      </c>
      <c r="AZ58" s="28">
        <v>349.91999999999922</v>
      </c>
      <c r="BA58" s="28">
        <v>1167.3046000000004</v>
      </c>
      <c r="BB58" s="28">
        <v>4.3342708500000008E-5</v>
      </c>
      <c r="BC58" s="29">
        <v>0</v>
      </c>
      <c r="BD58" s="29">
        <v>0</v>
      </c>
      <c r="BE58" s="29">
        <v>3.4415858400000011E-4</v>
      </c>
      <c r="BF58" s="28" t="s">
        <v>42</v>
      </c>
      <c r="BG58" s="28">
        <v>0</v>
      </c>
      <c r="BH58" s="30">
        <v>3.1892856000000001E-5</v>
      </c>
      <c r="BI58" s="11"/>
      <c r="BJ58" s="10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</row>
    <row r="59" spans="1:184">
      <c r="A59" s="10"/>
      <c r="B59" s="10"/>
      <c r="C59" s="10"/>
      <c r="D59" s="10"/>
      <c r="E59" s="10"/>
      <c r="F59" s="10"/>
      <c r="G59" s="10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0"/>
      <c r="Z59" s="12"/>
      <c r="AA59" s="10"/>
      <c r="AB59" s="10"/>
      <c r="AC59" s="11"/>
      <c r="AD59" s="11"/>
      <c r="AE59" s="11"/>
      <c r="AF59" s="11"/>
      <c r="AG59" s="11"/>
      <c r="AH59" s="11"/>
      <c r="AI59" s="11"/>
      <c r="AJ59" s="11"/>
      <c r="AK59" s="11"/>
      <c r="AL59" s="10"/>
      <c r="AM59" s="10"/>
      <c r="AN59" s="10"/>
      <c r="AO59" s="10"/>
      <c r="AP59" s="10"/>
      <c r="AQ59" s="10"/>
      <c r="AR59" s="11"/>
      <c r="AS59" s="11"/>
      <c r="AT59" s="11"/>
      <c r="AU59" s="1">
        <f t="shared" si="1"/>
        <v>6.1333333333333336E-6</v>
      </c>
      <c r="AV59" s="1">
        <f t="shared" si="2"/>
        <v>4.0479999999999999E-5</v>
      </c>
      <c r="AW59" s="1">
        <f t="shared" si="3"/>
        <v>2.8519999999999998E-5</v>
      </c>
      <c r="AY59" s="27">
        <v>900</v>
      </c>
      <c r="AZ59" s="28">
        <v>453.6</v>
      </c>
      <c r="BA59" s="28">
        <v>1188.5016000000001</v>
      </c>
      <c r="BB59" s="28">
        <v>3.1177536000000003E-5</v>
      </c>
      <c r="BC59" s="29">
        <v>1393.1999999999998</v>
      </c>
      <c r="BD59" s="29">
        <v>8228.7615999999998</v>
      </c>
      <c r="BE59" s="29">
        <v>1.2925781250000001E-4</v>
      </c>
      <c r="BF59" s="28" t="s">
        <v>42</v>
      </c>
      <c r="BG59" s="28">
        <v>905.83039999999994</v>
      </c>
      <c r="BH59" s="30">
        <v>3.9096136500000003E-5</v>
      </c>
      <c r="BI59" s="11"/>
      <c r="BJ59" s="10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</row>
    <row r="60" spans="1:184">
      <c r="A60" s="10"/>
      <c r="B60" s="10"/>
      <c r="C60" s="10"/>
      <c r="D60" s="10"/>
      <c r="E60" s="10"/>
      <c r="F60" s="10"/>
      <c r="G60" s="10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10"/>
      <c r="Z60" s="10"/>
      <c r="AA60" s="10"/>
      <c r="AB60" s="10"/>
      <c r="AC60" s="11"/>
      <c r="AD60" s="11"/>
      <c r="AE60" s="11"/>
      <c r="AF60" s="11"/>
      <c r="AG60" s="11"/>
      <c r="AH60" s="11"/>
      <c r="AI60" s="11"/>
      <c r="AJ60" s="11"/>
      <c r="AK60" s="11"/>
      <c r="AL60" s="10"/>
      <c r="AM60" s="10"/>
      <c r="AN60" s="10"/>
      <c r="AO60" s="10"/>
      <c r="AP60" s="10"/>
      <c r="AQ60" s="10"/>
      <c r="AR60" s="11"/>
      <c r="AS60" s="11"/>
      <c r="AT60" s="11"/>
      <c r="AU60" s="1">
        <f t="shared" si="1"/>
        <v>3.6799999999999999E-6</v>
      </c>
      <c r="AV60" s="1">
        <f t="shared" si="2"/>
        <v>8.740000000000001E-5</v>
      </c>
      <c r="AW60" s="1">
        <f t="shared" si="3"/>
        <v>8.5866666666666649E-5</v>
      </c>
      <c r="AY60" s="27">
        <v>925</v>
      </c>
      <c r="AZ60" s="28">
        <v>886.14</v>
      </c>
      <c r="BA60" s="28">
        <v>3024.9365999999995</v>
      </c>
      <c r="BB60" s="28">
        <v>6.7010212499999988E-5</v>
      </c>
      <c r="BC60" s="29">
        <v>2462.3999999999996</v>
      </c>
      <c r="BD60" s="29">
        <v>12075.440000000002</v>
      </c>
      <c r="BE60" s="29">
        <v>2.6514522600000002E-4</v>
      </c>
      <c r="BF60" s="28" t="s">
        <v>42</v>
      </c>
      <c r="BG60" s="28">
        <v>1454.94</v>
      </c>
      <c r="BH60" s="30">
        <v>5.1195455999999994E-5</v>
      </c>
      <c r="BI60" s="11"/>
      <c r="BJ60" s="10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</row>
    <row r="61" spans="1:184">
      <c r="A61" s="2"/>
      <c r="B61" s="10"/>
      <c r="C61" s="10"/>
      <c r="D61" s="10"/>
      <c r="E61" s="10"/>
      <c r="F61" s="10"/>
      <c r="G61" s="10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10"/>
      <c r="Z61" s="10"/>
      <c r="AA61" s="10"/>
      <c r="AB61" s="10"/>
      <c r="AC61" s="11"/>
      <c r="AD61" s="11"/>
      <c r="AE61" s="11"/>
      <c r="AF61" s="11"/>
      <c r="AG61" s="11"/>
      <c r="AH61" s="11"/>
      <c r="AI61" s="11"/>
      <c r="AJ61" s="11"/>
      <c r="AK61" s="11"/>
      <c r="AL61" s="10"/>
      <c r="AM61" s="10"/>
      <c r="AN61" s="10"/>
      <c r="AO61" s="10"/>
      <c r="AP61" s="10"/>
      <c r="AQ61" s="10"/>
      <c r="AR61" s="11"/>
      <c r="AS61" s="11"/>
      <c r="AT61" s="11"/>
      <c r="AU61" s="1">
        <f t="shared" si="1"/>
        <v>0</v>
      </c>
      <c r="AV61" s="1">
        <f t="shared" si="2"/>
        <v>8.0346666666666661E-5</v>
      </c>
      <c r="AW61" s="1">
        <f t="shared" si="3"/>
        <v>1.1837333333333333E-4</v>
      </c>
      <c r="AY61" s="27">
        <v>950</v>
      </c>
      <c r="AZ61" s="28">
        <v>1992.6000000000001</v>
      </c>
      <c r="BA61" s="28">
        <v>6345.5686000000005</v>
      </c>
      <c r="BB61" s="28">
        <v>5.7948863999999991E-5</v>
      </c>
      <c r="BC61" s="29">
        <v>2883.6</v>
      </c>
      <c r="BD61" s="29">
        <v>11464.86</v>
      </c>
      <c r="BE61" s="29">
        <v>3.8388465000000003E-4</v>
      </c>
      <c r="BF61" s="28" t="s">
        <v>42</v>
      </c>
      <c r="BG61" s="28">
        <v>2218.5599999999995</v>
      </c>
      <c r="BH61" s="30">
        <v>5.3905312500000005E-5</v>
      </c>
      <c r="BI61" s="11"/>
      <c r="BJ61" s="10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</row>
    <row r="62" spans="1:184">
      <c r="A62" s="3"/>
      <c r="B62" s="10"/>
      <c r="C62" s="10"/>
      <c r="D62" s="10"/>
      <c r="E62" s="10"/>
      <c r="F62" s="10"/>
      <c r="G62" s="10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10"/>
      <c r="Z62" s="10"/>
      <c r="AA62" s="10"/>
      <c r="AB62" s="10"/>
      <c r="AC62" s="11"/>
      <c r="AD62" s="11"/>
      <c r="AE62" s="11"/>
      <c r="AF62" s="11"/>
      <c r="AG62" s="11"/>
      <c r="AH62" s="11"/>
      <c r="AI62" s="11"/>
      <c r="AJ62" s="11"/>
      <c r="AK62" s="11"/>
      <c r="AL62" s="10"/>
      <c r="AM62" s="10"/>
      <c r="AN62" s="10"/>
      <c r="AO62" s="10"/>
      <c r="AP62" s="10"/>
      <c r="AQ62" s="10"/>
      <c r="AR62" s="11"/>
      <c r="AS62" s="11"/>
      <c r="AT62" s="11"/>
      <c r="AU62" s="1">
        <f t="shared" si="1"/>
        <v>0</v>
      </c>
      <c r="AV62" s="1">
        <f t="shared" si="2"/>
        <v>3.3120000000000001E-5</v>
      </c>
      <c r="AW62" s="1">
        <f t="shared" si="3"/>
        <v>1.8154666666666668E-4</v>
      </c>
      <c r="AY62" s="27">
        <v>975</v>
      </c>
      <c r="AZ62" s="28">
        <v>2559.5999999999995</v>
      </c>
      <c r="BA62" s="28">
        <v>10578.014999999999</v>
      </c>
      <c r="BB62" s="28">
        <v>1.4758535400000001E-4</v>
      </c>
      <c r="BC62" s="29">
        <v>2932.2</v>
      </c>
      <c r="BD62" s="29">
        <v>10694.248600000001</v>
      </c>
      <c r="BE62" s="29">
        <v>6.420912765E-4</v>
      </c>
      <c r="BF62" s="28" t="s">
        <v>42</v>
      </c>
      <c r="BG62" s="28">
        <v>2805.04</v>
      </c>
      <c r="BH62" s="30">
        <v>6.1650316500000003E-5</v>
      </c>
      <c r="BI62" s="11"/>
      <c r="BJ62" s="10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</row>
    <row r="63" spans="1:184">
      <c r="A63" s="10"/>
      <c r="B63" s="10"/>
      <c r="C63" s="10"/>
      <c r="D63" s="10"/>
      <c r="E63" s="10"/>
      <c r="F63" s="10"/>
      <c r="G63" s="10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10"/>
      <c r="Z63" s="10"/>
      <c r="AA63" s="10"/>
      <c r="AB63" s="10"/>
      <c r="AC63" s="11"/>
      <c r="AD63" s="11"/>
      <c r="AE63" s="11"/>
      <c r="AF63" s="11"/>
      <c r="AG63" s="11"/>
      <c r="AH63" s="11"/>
      <c r="AI63" s="11"/>
      <c r="AJ63" s="11"/>
      <c r="AK63" s="11"/>
      <c r="AL63" s="10"/>
      <c r="AM63" s="10"/>
      <c r="AN63" s="10"/>
      <c r="AO63" s="10"/>
      <c r="AP63" s="10"/>
      <c r="AQ63" s="10"/>
      <c r="AR63" s="11"/>
      <c r="AS63" s="11"/>
      <c r="AT63" s="11"/>
      <c r="AU63" s="1">
        <f t="shared" si="1"/>
        <v>0</v>
      </c>
      <c r="AV63" s="1">
        <f t="shared" si="2"/>
        <v>1.4413333333333333E-5</v>
      </c>
      <c r="AW63" s="1">
        <f t="shared" si="3"/>
        <v>1.6897333333333332E-4</v>
      </c>
      <c r="AY63" s="27">
        <v>1000</v>
      </c>
      <c r="AZ63" s="28">
        <v>2899.7999999999997</v>
      </c>
      <c r="BA63" s="28">
        <v>11224.962400000002</v>
      </c>
      <c r="BB63" s="28">
        <v>2.9085007650000001E-4</v>
      </c>
      <c r="BC63" s="29">
        <v>2332.7999999999997</v>
      </c>
      <c r="BD63" s="29">
        <v>7723.4456000000009</v>
      </c>
      <c r="BE63" s="29">
        <v>1.686479946E-3</v>
      </c>
      <c r="BF63" s="28" t="s">
        <v>42</v>
      </c>
      <c r="BG63" s="28">
        <v>5179.7463999999991</v>
      </c>
      <c r="BH63" s="30">
        <v>7.2061588500000007E-5</v>
      </c>
      <c r="BI63" s="11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</row>
    <row r="64" spans="1:184">
      <c r="A64" s="10"/>
      <c r="B64" s="10"/>
      <c r="C64" s="10"/>
      <c r="D64" s="10"/>
      <c r="E64" s="10"/>
      <c r="F64" s="10"/>
      <c r="G64" s="10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10"/>
      <c r="Z64" s="10"/>
      <c r="AA64" s="10"/>
      <c r="AB64" s="10"/>
      <c r="AC64" s="11"/>
      <c r="AD64" s="11"/>
      <c r="AE64" s="11"/>
      <c r="AF64" s="11"/>
      <c r="AG64" s="11"/>
      <c r="AH64" s="11"/>
      <c r="AI64" s="11"/>
      <c r="AJ64" s="11"/>
      <c r="AK64" s="11"/>
      <c r="AL64" s="10"/>
      <c r="AM64" s="10"/>
      <c r="AN64" s="10"/>
      <c r="AO64" s="10"/>
      <c r="AP64" s="10"/>
      <c r="AQ64" s="10"/>
      <c r="AR64" s="11"/>
      <c r="AS64" s="11"/>
      <c r="AT64" s="11"/>
      <c r="AU64" s="1">
        <f t="shared" si="1"/>
        <v>0</v>
      </c>
      <c r="AV64" s="1">
        <f t="shared" si="2"/>
        <v>1.1039999999999999E-5</v>
      </c>
      <c r="AW64" s="1">
        <f t="shared" si="3"/>
        <v>1.0457333333333332E-4</v>
      </c>
      <c r="AY64" s="27">
        <v>1025</v>
      </c>
      <c r="AZ64" s="28">
        <v>3353.3999999999996</v>
      </c>
      <c r="BA64" s="28">
        <v>14469.184600000001</v>
      </c>
      <c r="BB64" s="28">
        <v>3.8435845650000003E-4</v>
      </c>
      <c r="BC64" s="29">
        <v>1652.3999999999999</v>
      </c>
      <c r="BD64" s="29">
        <v>5513.4103999999988</v>
      </c>
      <c r="BE64" s="29">
        <v>3.9947689484999991E-3</v>
      </c>
      <c r="BF64" s="28" t="s">
        <v>42</v>
      </c>
      <c r="BG64" s="28">
        <v>7673.7654000000002</v>
      </c>
      <c r="BH64" s="30">
        <v>8.6012212499999994E-5</v>
      </c>
      <c r="BI64" s="11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</row>
    <row r="65" spans="1:184">
      <c r="A65" s="10"/>
      <c r="B65" s="10"/>
      <c r="C65" s="10"/>
      <c r="D65" s="10"/>
      <c r="E65" s="10"/>
      <c r="F65" s="10"/>
      <c r="G65" s="10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10"/>
      <c r="Z65" s="10"/>
      <c r="AA65" s="10"/>
      <c r="AB65" s="10"/>
      <c r="AC65" s="11"/>
      <c r="AD65" s="11"/>
      <c r="AE65" s="11"/>
      <c r="AF65" s="11"/>
      <c r="AG65" s="11"/>
      <c r="AH65" s="11"/>
      <c r="AI65" s="11"/>
      <c r="AJ65" s="11"/>
      <c r="AK65" s="11"/>
      <c r="AL65" s="10"/>
      <c r="AM65" s="10"/>
      <c r="AN65" s="10"/>
      <c r="AO65" s="10"/>
      <c r="AP65" s="10"/>
      <c r="AQ65" s="10"/>
      <c r="AR65" s="11"/>
      <c r="AS65" s="11"/>
      <c r="AT65" s="11"/>
      <c r="AU65" s="1">
        <f t="shared" si="1"/>
        <v>0</v>
      </c>
      <c r="AV65" s="1">
        <f t="shared" si="2"/>
        <v>7.9733333333333338E-6</v>
      </c>
      <c r="AW65" s="1">
        <f t="shared" si="3"/>
        <v>7.4520000000000012E-5</v>
      </c>
      <c r="AY65" s="27">
        <v>1050</v>
      </c>
      <c r="AZ65" s="28">
        <v>1830.6</v>
      </c>
      <c r="BA65" s="28">
        <v>6165.7333999999992</v>
      </c>
      <c r="BB65" s="28">
        <v>4.0170275459999998E-3</v>
      </c>
      <c r="BC65" s="29">
        <v>1004.3999999999999</v>
      </c>
      <c r="BD65" s="29">
        <v>3121.4999999999995</v>
      </c>
      <c r="BE65" s="29">
        <v>4.0692031485000009E-3</v>
      </c>
      <c r="BF65" s="28" t="s">
        <v>42</v>
      </c>
      <c r="BG65" s="28">
        <v>11464.86</v>
      </c>
      <c r="BH65" s="30">
        <v>1.14714474E-4</v>
      </c>
      <c r="BI65" s="11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</row>
    <row r="66" spans="1:184">
      <c r="A66" s="10"/>
      <c r="B66" s="10"/>
      <c r="C66" s="10"/>
      <c r="D66" s="10"/>
      <c r="E66" s="10"/>
      <c r="F66" s="10"/>
      <c r="G66" s="10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10"/>
      <c r="Z66" s="10"/>
      <c r="AA66" s="10"/>
      <c r="AB66" s="10"/>
      <c r="AC66" s="11"/>
      <c r="AD66" s="11"/>
      <c r="AE66" s="11"/>
      <c r="AF66" s="11"/>
      <c r="AG66" s="11"/>
      <c r="AH66" s="11"/>
      <c r="AI66" s="11"/>
      <c r="AJ66" s="11"/>
      <c r="AK66" s="11"/>
      <c r="AL66" s="10"/>
      <c r="AM66" s="10"/>
      <c r="AN66" s="10"/>
      <c r="AO66" s="10"/>
      <c r="AP66" s="10"/>
      <c r="AQ66" s="10"/>
      <c r="AR66" s="11"/>
      <c r="AS66" s="11"/>
      <c r="AT66" s="11"/>
      <c r="AU66" s="1">
        <f t="shared" si="1"/>
        <v>0</v>
      </c>
      <c r="AV66" s="1">
        <f t="shared" si="2"/>
        <v>0</v>
      </c>
      <c r="AW66" s="1">
        <f t="shared" si="3"/>
        <v>5.52E-5</v>
      </c>
      <c r="AY66" s="27">
        <v>1075</v>
      </c>
      <c r="AZ66" s="28">
        <v>826.19999999999993</v>
      </c>
      <c r="BA66" s="28">
        <v>1296.8086000000003</v>
      </c>
      <c r="BB66" s="28">
        <v>3.8566803165000002E-3</v>
      </c>
      <c r="BC66" s="29">
        <v>567</v>
      </c>
      <c r="BD66" s="29">
        <v>1844.8663999999999</v>
      </c>
      <c r="BE66" s="29">
        <v>3.9474892365000003E-3</v>
      </c>
      <c r="BF66" s="28" t="s">
        <v>42</v>
      </c>
      <c r="BG66" s="28">
        <v>11952.0856</v>
      </c>
      <c r="BH66" s="30">
        <v>1.5507465000000003E-4</v>
      </c>
      <c r="BI66" s="11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</row>
    <row r="67" spans="1:184">
      <c r="A67" s="10"/>
      <c r="B67" s="10"/>
      <c r="C67" s="10"/>
      <c r="D67" s="10"/>
      <c r="E67" s="10"/>
      <c r="F67" s="10"/>
      <c r="G67" s="10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10"/>
      <c r="Z67" s="10"/>
      <c r="AA67" s="10"/>
      <c r="AB67" s="10"/>
      <c r="AC67" s="11"/>
      <c r="AD67" s="11"/>
      <c r="AE67" s="11"/>
      <c r="AF67" s="11"/>
      <c r="AG67" s="11"/>
      <c r="AH67" s="11"/>
      <c r="AI67" s="11"/>
      <c r="AJ67" s="11"/>
      <c r="AK67" s="11"/>
      <c r="AL67" s="10"/>
      <c r="AM67" s="10"/>
      <c r="AN67" s="10"/>
      <c r="AO67" s="10"/>
      <c r="AP67" s="10"/>
      <c r="AQ67" s="10"/>
      <c r="AR67" s="11"/>
      <c r="AS67" s="11"/>
      <c r="AT67" s="11"/>
      <c r="AU67" s="1">
        <f t="shared" si="1"/>
        <v>0</v>
      </c>
      <c r="AV67" s="1">
        <f t="shared" si="2"/>
        <v>0</v>
      </c>
      <c r="AW67" s="1">
        <f t="shared" si="3"/>
        <v>2.8826666666666666E-5</v>
      </c>
      <c r="AY67" s="27">
        <v>1100</v>
      </c>
      <c r="AZ67" s="28">
        <v>550.80000000000007</v>
      </c>
      <c r="BA67" s="28">
        <v>1431.8854000000001</v>
      </c>
      <c r="BB67" s="28">
        <v>4.2170739765000007E-3</v>
      </c>
      <c r="BC67" s="29">
        <v>259.2</v>
      </c>
      <c r="BD67" s="29">
        <v>1743.6695999999997</v>
      </c>
      <c r="BE67" s="29">
        <v>4.1503586685E-3</v>
      </c>
      <c r="BF67" s="28" t="s">
        <v>42</v>
      </c>
      <c r="BG67" s="28">
        <v>15710.334999999999</v>
      </c>
      <c r="BH67" s="30">
        <v>1.6401090600000001E-4</v>
      </c>
      <c r="BI67" s="11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</row>
    <row r="68" spans="1:184">
      <c r="A68" s="10"/>
      <c r="B68" s="10"/>
      <c r="C68" s="10"/>
      <c r="D68" s="10"/>
      <c r="E68" s="10"/>
      <c r="F68" s="10"/>
      <c r="G68" s="10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10"/>
      <c r="Z68" s="10"/>
      <c r="AA68" s="10"/>
      <c r="AB68" s="10"/>
      <c r="AC68" s="11"/>
      <c r="AD68" s="11"/>
      <c r="AE68" s="11"/>
      <c r="AF68" s="11"/>
      <c r="AG68" s="11"/>
      <c r="AH68" s="11"/>
      <c r="AI68" s="11"/>
      <c r="AJ68" s="11"/>
      <c r="AK68" s="11"/>
      <c r="AL68" s="10"/>
      <c r="AM68" s="10"/>
      <c r="AN68" s="10"/>
      <c r="AO68" s="10"/>
      <c r="AP68" s="10"/>
      <c r="AQ68" s="10"/>
      <c r="AR68" s="11"/>
      <c r="AS68" s="11"/>
      <c r="AT68" s="11"/>
      <c r="AU68" s="1">
        <f t="shared" si="1"/>
        <v>0</v>
      </c>
      <c r="AV68" s="1">
        <f t="shared" si="2"/>
        <v>0</v>
      </c>
      <c r="AW68" s="1">
        <f t="shared" si="3"/>
        <v>1.5639999999999999E-5</v>
      </c>
      <c r="AY68" s="27">
        <v>1125</v>
      </c>
      <c r="AZ68" s="28">
        <v>341.82</v>
      </c>
      <c r="BA68" s="28">
        <v>1104.6424</v>
      </c>
      <c r="BB68" s="28" t="s">
        <v>43</v>
      </c>
      <c r="BC68" s="29">
        <v>0</v>
      </c>
      <c r="BD68" s="29">
        <v>0</v>
      </c>
      <c r="BE68" s="29">
        <v>3.6399069060000008E-3</v>
      </c>
      <c r="BF68" s="28" t="s">
        <v>42</v>
      </c>
      <c r="BG68" s="28">
        <v>16278.0566</v>
      </c>
      <c r="BH68" s="30">
        <v>2.32557594E-4</v>
      </c>
      <c r="BI68" s="11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</row>
    <row r="69" spans="1:184">
      <c r="A69" s="10"/>
      <c r="B69" s="10"/>
      <c r="C69" s="10"/>
      <c r="D69" s="10"/>
      <c r="E69" s="10"/>
      <c r="F69" s="10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10"/>
      <c r="Z69" s="10"/>
      <c r="AA69" s="10"/>
      <c r="AB69" s="10"/>
      <c r="AC69" s="11"/>
      <c r="AD69" s="11"/>
      <c r="AE69" s="11"/>
      <c r="AF69" s="11"/>
      <c r="AG69" s="11"/>
      <c r="AH69" s="11"/>
      <c r="AI69" s="11"/>
      <c r="AJ69" s="11"/>
      <c r="AK69" s="11"/>
      <c r="AL69" s="10"/>
      <c r="AM69" s="10"/>
      <c r="AN69" s="10"/>
      <c r="AO69" s="10"/>
      <c r="AP69" s="10"/>
      <c r="AQ69" s="10"/>
      <c r="AR69" s="11"/>
      <c r="AS69" s="11"/>
      <c r="AT69" s="11"/>
      <c r="AU69" s="1">
        <f t="shared" si="1"/>
        <v>0</v>
      </c>
      <c r="AV69" s="1">
        <f t="shared" si="2"/>
        <v>0</v>
      </c>
      <c r="AW69" s="1">
        <f t="shared" si="3"/>
        <v>9.2E-6</v>
      </c>
      <c r="AY69" s="27">
        <v>1150</v>
      </c>
      <c r="AZ69" s="28">
        <v>0</v>
      </c>
      <c r="BA69" s="28">
        <v>0</v>
      </c>
      <c r="BB69" s="28" t="s">
        <v>43</v>
      </c>
      <c r="BC69" s="29">
        <v>0</v>
      </c>
      <c r="BD69" s="29">
        <v>0</v>
      </c>
      <c r="BE69" s="29">
        <v>3.4541299124999994E-3</v>
      </c>
      <c r="BF69" s="28" t="s">
        <v>42</v>
      </c>
      <c r="BG69" s="28">
        <v>18040.6646</v>
      </c>
      <c r="BH69" s="30">
        <v>2.6235601650000009E-4</v>
      </c>
      <c r="BI69" s="11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</row>
    <row r="70" spans="1:184">
      <c r="A70" s="10"/>
      <c r="B70" s="10"/>
      <c r="C70" s="10"/>
      <c r="D70" s="10"/>
      <c r="E70" s="10"/>
      <c r="F70" s="10"/>
      <c r="G70" s="10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10"/>
      <c r="Z70" s="10"/>
      <c r="AA70" s="10"/>
      <c r="AB70" s="10"/>
      <c r="AC70" s="11"/>
      <c r="AD70" s="11"/>
      <c r="AE70" s="11"/>
      <c r="AF70" s="11"/>
      <c r="AG70" s="11"/>
      <c r="AH70" s="11"/>
      <c r="AI70" s="11"/>
      <c r="AJ70" s="11"/>
      <c r="AK70" s="11"/>
      <c r="AL70" s="10"/>
      <c r="AM70" s="10"/>
      <c r="AN70" s="10"/>
      <c r="AO70" s="10"/>
      <c r="AP70" s="10"/>
      <c r="AQ70" s="10"/>
      <c r="AR70" s="11"/>
      <c r="AS70" s="11"/>
      <c r="AT70" s="11"/>
      <c r="AU70" s="1">
        <f t="shared" si="1"/>
        <v>0</v>
      </c>
      <c r="AV70" s="1">
        <f t="shared" si="2"/>
        <v>0</v>
      </c>
      <c r="AW70" s="1">
        <f t="shared" si="3"/>
        <v>0</v>
      </c>
      <c r="AY70" s="27">
        <v>1175</v>
      </c>
      <c r="AZ70" s="28">
        <v>0</v>
      </c>
      <c r="BA70" s="28">
        <v>0</v>
      </c>
      <c r="BB70" s="28" t="s">
        <v>43</v>
      </c>
      <c r="BC70" s="29">
        <v>0</v>
      </c>
      <c r="BD70" s="29">
        <v>0</v>
      </c>
      <c r="BE70" s="29">
        <v>3.6484016640000007E-3</v>
      </c>
      <c r="BF70" s="28" t="s">
        <v>42</v>
      </c>
      <c r="BG70" s="28">
        <v>15221.705599999999</v>
      </c>
      <c r="BH70" s="30">
        <v>2.8587037650000004E-4</v>
      </c>
      <c r="BI70" s="11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</row>
    <row r="71" spans="1:184" ht="15.5" thickBot="1">
      <c r="A71" s="10"/>
      <c r="B71" s="10"/>
      <c r="C71" s="10"/>
      <c r="D71" s="10"/>
      <c r="E71" s="10"/>
      <c r="F71" s="10"/>
      <c r="G71" s="10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10"/>
      <c r="Z71" s="10"/>
      <c r="AA71" s="10"/>
      <c r="AB71" s="10"/>
      <c r="AC71" s="11"/>
      <c r="AD71" s="11"/>
      <c r="AE71" s="11"/>
      <c r="AF71" s="11"/>
      <c r="AG71" s="11"/>
      <c r="AH71" s="11"/>
      <c r="AI71" s="11"/>
      <c r="AJ71" s="11"/>
      <c r="AK71" s="11"/>
      <c r="AL71" s="10"/>
      <c r="AM71" s="10"/>
      <c r="AN71" s="10"/>
      <c r="AO71" s="10"/>
      <c r="AP71" s="10"/>
      <c r="AQ71" s="10"/>
      <c r="AR71" s="11"/>
      <c r="AS71" s="11"/>
      <c r="AT71" s="11"/>
      <c r="AY71" s="31">
        <v>1200</v>
      </c>
      <c r="AZ71" s="32">
        <v>0</v>
      </c>
      <c r="BA71" s="32">
        <v>0</v>
      </c>
      <c r="BB71" s="32" t="s">
        <v>43</v>
      </c>
      <c r="BC71" s="33">
        <v>0</v>
      </c>
      <c r="BD71" s="33">
        <v>0</v>
      </c>
      <c r="BE71" s="33">
        <v>3.9622341165000009E-3</v>
      </c>
      <c r="BF71" s="32" t="s">
        <v>42</v>
      </c>
      <c r="BG71" s="32">
        <v>14267.202399999998</v>
      </c>
      <c r="BH71" s="34">
        <v>3.1807241250000001E-4</v>
      </c>
      <c r="BI71" s="11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</row>
    <row r="72" spans="1:184">
      <c r="A72" s="10"/>
      <c r="B72" s="10"/>
      <c r="C72" s="10"/>
      <c r="D72" s="10"/>
      <c r="E72" s="10"/>
      <c r="F72" s="10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10"/>
      <c r="Z72" s="10"/>
      <c r="AA72" s="10"/>
      <c r="AB72" s="10"/>
      <c r="AC72" s="11"/>
      <c r="AD72" s="11"/>
      <c r="AE72" s="11"/>
      <c r="AF72" s="11"/>
      <c r="AG72" s="11"/>
      <c r="AH72" s="11"/>
      <c r="AI72" s="11"/>
      <c r="AJ72" s="11"/>
      <c r="AK72" s="11"/>
      <c r="AL72" s="10"/>
      <c r="AM72" s="10"/>
      <c r="AN72" s="10"/>
      <c r="AO72" s="10"/>
      <c r="AP72" s="10"/>
      <c r="AQ72" s="10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</row>
    <row r="73" spans="1:184">
      <c r="A73" s="10"/>
      <c r="B73" s="10"/>
      <c r="C73" s="10"/>
      <c r="D73" s="10"/>
      <c r="E73" s="10"/>
      <c r="F73" s="10"/>
      <c r="G73" s="10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10"/>
      <c r="Z73" s="10"/>
      <c r="AA73" s="10"/>
      <c r="AB73" s="10"/>
      <c r="AC73" s="11"/>
      <c r="AD73" s="11"/>
      <c r="AE73" s="11"/>
      <c r="AF73" s="11"/>
      <c r="AG73" s="11"/>
      <c r="AH73" s="11"/>
      <c r="AI73" s="11"/>
      <c r="AJ73" s="11"/>
      <c r="AK73" s="11"/>
      <c r="AL73" s="10"/>
      <c r="AM73" s="10"/>
      <c r="AN73" s="10"/>
      <c r="AO73" s="10"/>
      <c r="AP73" s="10"/>
      <c r="AQ73" s="10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</row>
    <row r="74" spans="1:184">
      <c r="A74" s="10"/>
      <c r="B74" s="10"/>
      <c r="C74" s="10"/>
      <c r="D74" s="10"/>
      <c r="E74" s="10"/>
      <c r="F74" s="10"/>
      <c r="G74" s="10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0"/>
      <c r="Z74" s="10"/>
      <c r="AA74" s="10"/>
      <c r="AB74" s="10"/>
      <c r="AC74" s="11"/>
      <c r="AD74" s="11"/>
      <c r="AE74" s="11"/>
      <c r="AF74" s="11"/>
      <c r="AG74" s="11"/>
      <c r="AH74" s="11"/>
      <c r="AI74" s="11"/>
      <c r="AJ74" s="11"/>
      <c r="AK74" s="11"/>
      <c r="AL74" s="10"/>
      <c r="AM74" s="10"/>
      <c r="AN74" s="10"/>
      <c r="AO74" s="10"/>
      <c r="AP74" s="10"/>
      <c r="AQ74" s="10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</row>
    <row r="75" spans="1:184">
      <c r="A75" s="10"/>
      <c r="B75" s="10"/>
      <c r="C75" s="10"/>
      <c r="D75" s="10"/>
      <c r="E75" s="10"/>
      <c r="F75" s="10"/>
      <c r="G75" s="10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10"/>
      <c r="Z75" s="10"/>
      <c r="AA75" s="10"/>
      <c r="AB75" s="10"/>
      <c r="AC75" s="11"/>
      <c r="AD75" s="11"/>
      <c r="AE75" s="11"/>
      <c r="AF75" s="11"/>
      <c r="AG75" s="11"/>
      <c r="AH75" s="11"/>
      <c r="AI75" s="11"/>
      <c r="AJ75" s="11"/>
      <c r="AK75" s="11"/>
      <c r="AL75" s="10"/>
      <c r="AM75" s="10"/>
      <c r="AN75" s="10"/>
      <c r="AO75" s="10"/>
      <c r="AP75" s="10"/>
      <c r="AQ75" s="10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</row>
    <row r="76" spans="1:184">
      <c r="A76" s="10"/>
      <c r="B76" s="10"/>
      <c r="C76" s="10"/>
      <c r="D76" s="10"/>
      <c r="E76" s="10"/>
      <c r="F76" s="10"/>
      <c r="G76" s="10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10"/>
      <c r="Z76" s="10"/>
      <c r="AA76" s="10"/>
      <c r="AB76" s="10"/>
      <c r="AC76" s="11"/>
      <c r="AD76" s="11"/>
      <c r="AE76" s="11"/>
      <c r="AF76" s="11"/>
      <c r="AG76" s="11"/>
      <c r="AH76" s="11"/>
      <c r="AI76" s="11"/>
      <c r="AJ76" s="11"/>
      <c r="AK76" s="11"/>
      <c r="AL76" s="10"/>
      <c r="AM76" s="10"/>
      <c r="AN76" s="10"/>
      <c r="AO76" s="10"/>
      <c r="AP76" s="10"/>
      <c r="AQ76" s="10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</row>
    <row r="77" spans="1:184">
      <c r="A77" s="10"/>
      <c r="B77" s="10"/>
      <c r="C77" s="10"/>
      <c r="D77" s="10"/>
      <c r="E77" s="10"/>
      <c r="F77" s="10"/>
      <c r="G77" s="10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10"/>
      <c r="Z77" s="10"/>
      <c r="AA77" s="10"/>
      <c r="AB77" s="10"/>
      <c r="AC77" s="11"/>
      <c r="AD77" s="11"/>
      <c r="AE77" s="11"/>
      <c r="AF77" s="11"/>
      <c r="AG77" s="11"/>
      <c r="AH77" s="11"/>
      <c r="AI77" s="11"/>
      <c r="AJ77" s="11"/>
      <c r="AK77" s="11"/>
      <c r="AL77" s="10"/>
      <c r="AM77" s="10"/>
      <c r="AN77" s="10"/>
      <c r="AO77" s="10"/>
      <c r="AP77" s="10"/>
      <c r="AQ77" s="10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</row>
    <row r="78" spans="1:184">
      <c r="A78" s="10"/>
      <c r="B78" s="10"/>
      <c r="C78" s="10"/>
      <c r="D78" s="10"/>
      <c r="E78" s="10"/>
      <c r="F78" s="10"/>
      <c r="G78" s="10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10"/>
      <c r="Z78" s="10"/>
      <c r="AA78" s="10"/>
      <c r="AB78" s="10"/>
      <c r="AC78" s="11"/>
      <c r="AD78" s="11"/>
      <c r="AE78" s="11"/>
      <c r="AF78" s="11"/>
      <c r="AG78" s="11"/>
      <c r="AH78" s="11"/>
      <c r="AI78" s="11"/>
      <c r="AJ78" s="11"/>
      <c r="AK78" s="11"/>
      <c r="AL78" s="10"/>
      <c r="AM78" s="10"/>
      <c r="AN78" s="10"/>
      <c r="AO78" s="10"/>
      <c r="AP78" s="10"/>
      <c r="AQ78" s="10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</row>
    <row r="79" spans="1:184">
      <c r="A79" s="10"/>
      <c r="B79" s="10"/>
      <c r="C79" s="10"/>
      <c r="D79" s="10"/>
      <c r="E79" s="10"/>
      <c r="F79" s="10"/>
      <c r="G79" s="10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10"/>
      <c r="Z79" s="10"/>
      <c r="AA79" s="10"/>
      <c r="AB79" s="10"/>
      <c r="AC79" s="11"/>
      <c r="AD79" s="11"/>
      <c r="AE79" s="11"/>
      <c r="AF79" s="11"/>
      <c r="AG79" s="11"/>
      <c r="AH79" s="11"/>
      <c r="AI79" s="11"/>
      <c r="AJ79" s="11"/>
      <c r="AK79" s="11"/>
      <c r="AL79" s="10"/>
      <c r="AM79" s="10"/>
      <c r="AN79" s="10"/>
      <c r="AO79" s="10"/>
      <c r="AP79" s="10"/>
      <c r="AQ79" s="10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</row>
    <row r="80" spans="1:184">
      <c r="A80" s="10"/>
      <c r="B80" s="10"/>
      <c r="C80" s="10"/>
      <c r="D80" s="10"/>
      <c r="E80" s="10"/>
      <c r="F80" s="10"/>
      <c r="G80" s="10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10"/>
      <c r="Z80" s="10"/>
      <c r="AA80" s="10"/>
      <c r="AB80" s="10"/>
      <c r="AC80" s="11"/>
      <c r="AD80" s="11"/>
      <c r="AE80" s="11"/>
      <c r="AF80" s="11"/>
      <c r="AG80" s="11"/>
      <c r="AH80" s="11"/>
      <c r="AI80" s="11"/>
      <c r="AJ80" s="11"/>
      <c r="AK80" s="11"/>
      <c r="AL80" s="10"/>
      <c r="AM80" s="10"/>
      <c r="AN80" s="10"/>
      <c r="AO80" s="10"/>
      <c r="AP80" s="10"/>
      <c r="AQ80" s="10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</row>
    <row r="81" spans="1:184" ht="17.149999999999999" customHeight="1">
      <c r="A81" s="3"/>
      <c r="B81" s="3"/>
      <c r="C81" s="3"/>
      <c r="D81" s="3"/>
      <c r="E81" s="3"/>
      <c r="F81" s="3"/>
      <c r="G81" s="3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3"/>
      <c r="Z81" s="3"/>
      <c r="AA81" s="3"/>
      <c r="AB81" s="3"/>
      <c r="AC81" s="2"/>
      <c r="AD81" s="2"/>
      <c r="AE81" s="2"/>
      <c r="AF81" s="2"/>
      <c r="AG81" s="2"/>
      <c r="AH81" s="2"/>
      <c r="AI81" s="2"/>
      <c r="AJ81" s="2"/>
      <c r="AK81" s="2"/>
      <c r="AL81" s="3"/>
      <c r="AM81" s="3"/>
      <c r="AN81" s="3"/>
      <c r="AO81" s="3"/>
      <c r="AP81" s="3"/>
      <c r="AQ81" s="3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</row>
    <row r="82" spans="1:184">
      <c r="A82" s="2"/>
      <c r="B82" s="3"/>
      <c r="C82" s="3"/>
      <c r="D82" s="3"/>
      <c r="E82" s="3"/>
      <c r="F82" s="3"/>
      <c r="G82" s="3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3"/>
      <c r="Z82" s="3"/>
      <c r="AA82" s="3"/>
      <c r="AB82" s="3"/>
      <c r="AC82" s="2"/>
      <c r="AD82" s="2"/>
      <c r="AE82" s="2"/>
      <c r="AF82" s="2"/>
      <c r="AG82" s="2"/>
      <c r="AH82" s="2"/>
      <c r="AI82" s="2"/>
      <c r="AJ82" s="2"/>
      <c r="AK82" s="2"/>
      <c r="AL82" s="3"/>
      <c r="AM82" s="3"/>
      <c r="AN82" s="3"/>
      <c r="AO82" s="3"/>
      <c r="AP82" s="3"/>
      <c r="AQ82" s="3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</row>
    <row r="83" spans="1:184">
      <c r="A83" s="3"/>
      <c r="B83" s="3"/>
      <c r="C83" s="3"/>
      <c r="D83" s="3"/>
      <c r="E83" s="3"/>
      <c r="F83" s="3"/>
      <c r="G83" s="3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3"/>
      <c r="Z83" s="3"/>
      <c r="AA83" s="3"/>
      <c r="AB83" s="3"/>
      <c r="AC83" s="2"/>
      <c r="AD83" s="2"/>
      <c r="AE83" s="2"/>
      <c r="AF83" s="2"/>
      <c r="AG83" s="2"/>
      <c r="AH83" s="2"/>
      <c r="AI83" s="2"/>
      <c r="AJ83" s="2"/>
      <c r="AK83" s="2"/>
      <c r="AL83" s="3"/>
      <c r="AM83" s="3"/>
      <c r="AN83" s="3"/>
      <c r="AO83" s="3"/>
      <c r="AP83" s="3"/>
      <c r="AQ83" s="3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</row>
    <row r="84" spans="1:184">
      <c r="A84" s="10"/>
      <c r="B84" s="10"/>
      <c r="C84" s="10"/>
      <c r="D84" s="10"/>
      <c r="E84" s="10"/>
      <c r="F84" s="10"/>
      <c r="G84" s="10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10"/>
      <c r="Z84" s="10"/>
      <c r="AA84" s="10"/>
      <c r="AB84" s="10"/>
      <c r="AC84" s="11"/>
      <c r="AD84" s="11"/>
      <c r="AE84" s="11"/>
      <c r="AF84" s="11"/>
      <c r="AG84" s="11"/>
      <c r="AH84" s="11"/>
      <c r="AI84" s="11"/>
      <c r="AJ84" s="11"/>
      <c r="AK84" s="11"/>
      <c r="AL84" s="10"/>
      <c r="AM84" s="10"/>
      <c r="AN84" s="10"/>
      <c r="AO84" s="10"/>
      <c r="AP84" s="10"/>
      <c r="AQ84" s="10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</row>
    <row r="85" spans="1:184">
      <c r="A85" s="10"/>
      <c r="B85" s="10"/>
      <c r="C85" s="10"/>
      <c r="D85" s="10"/>
      <c r="E85" s="10"/>
      <c r="F85" s="10"/>
      <c r="G85" s="10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10"/>
      <c r="Z85" s="10"/>
      <c r="AA85" s="10"/>
      <c r="AB85" s="10"/>
      <c r="AC85" s="11"/>
      <c r="AD85" s="11"/>
      <c r="AE85" s="11"/>
      <c r="AF85" s="11"/>
      <c r="AG85" s="11"/>
      <c r="AH85" s="11"/>
      <c r="AI85" s="11"/>
      <c r="AJ85" s="11"/>
      <c r="AK85" s="11"/>
      <c r="AL85" s="10"/>
      <c r="AM85" s="10"/>
      <c r="AN85" s="10"/>
      <c r="AO85" s="10"/>
      <c r="AP85" s="10"/>
      <c r="AQ85" s="10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</row>
    <row r="86" spans="1:184">
      <c r="A86" s="10"/>
      <c r="B86" s="10"/>
      <c r="C86" s="10"/>
      <c r="D86" s="10"/>
      <c r="E86" s="10"/>
      <c r="F86" s="10"/>
      <c r="G86" s="10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10"/>
      <c r="Z86" s="10"/>
      <c r="AA86" s="10"/>
      <c r="AB86" s="10"/>
      <c r="AC86" s="11"/>
      <c r="AD86" s="11"/>
      <c r="AE86" s="11"/>
      <c r="AF86" s="11"/>
      <c r="AG86" s="11"/>
      <c r="AH86" s="11"/>
      <c r="AI86" s="11"/>
      <c r="AJ86" s="11"/>
      <c r="AK86" s="11"/>
      <c r="AL86" s="10"/>
      <c r="AM86" s="10"/>
      <c r="AN86" s="10"/>
      <c r="AO86" s="10"/>
      <c r="AP86" s="10"/>
      <c r="AQ86" s="10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</row>
    <row r="87" spans="1:184">
      <c r="A87" s="10"/>
      <c r="B87" s="10"/>
      <c r="C87" s="10"/>
      <c r="D87" s="10"/>
      <c r="E87" s="10"/>
      <c r="F87" s="10"/>
      <c r="G87" s="10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10"/>
      <c r="Z87" s="10"/>
      <c r="AA87" s="10"/>
      <c r="AB87" s="10"/>
      <c r="AC87" s="11"/>
      <c r="AD87" s="11"/>
      <c r="AE87" s="11"/>
      <c r="AF87" s="11"/>
      <c r="AG87" s="11"/>
      <c r="AH87" s="11"/>
      <c r="AI87" s="11"/>
      <c r="AJ87" s="11"/>
      <c r="AK87" s="11"/>
      <c r="AL87" s="10"/>
      <c r="AM87" s="10"/>
      <c r="AN87" s="10"/>
      <c r="AO87" s="10"/>
      <c r="AP87" s="10"/>
      <c r="AQ87" s="10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</row>
    <row r="88" spans="1:184">
      <c r="A88" s="10"/>
      <c r="B88" s="10"/>
      <c r="C88" s="10"/>
      <c r="D88" s="10"/>
      <c r="E88" s="10"/>
      <c r="F88" s="10"/>
      <c r="G88" s="10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10"/>
      <c r="Z88" s="10"/>
      <c r="AA88" s="10"/>
      <c r="AB88" s="10"/>
      <c r="AC88" s="11"/>
      <c r="AD88" s="11"/>
      <c r="AE88" s="11"/>
      <c r="AF88" s="11"/>
      <c r="AG88" s="11"/>
      <c r="AH88" s="11"/>
      <c r="AI88" s="11"/>
      <c r="AJ88" s="11"/>
      <c r="AK88" s="11"/>
      <c r="AL88" s="10"/>
      <c r="AM88" s="10"/>
      <c r="AN88" s="10"/>
      <c r="AO88" s="10"/>
      <c r="AP88" s="10"/>
      <c r="AQ88" s="10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</row>
    <row r="89" spans="1:184">
      <c r="A89" s="10"/>
      <c r="B89" s="10"/>
      <c r="C89" s="10"/>
      <c r="D89" s="10"/>
      <c r="E89" s="10"/>
      <c r="F89" s="10"/>
      <c r="G89" s="10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10"/>
      <c r="Z89" s="10"/>
      <c r="AA89" s="10"/>
      <c r="AB89" s="10"/>
      <c r="AC89" s="11"/>
      <c r="AD89" s="11"/>
      <c r="AE89" s="11"/>
      <c r="AF89" s="11"/>
      <c r="AG89" s="11"/>
      <c r="AH89" s="11"/>
      <c r="AI89" s="11"/>
      <c r="AJ89" s="11"/>
      <c r="AK89" s="11"/>
      <c r="AL89" s="10"/>
      <c r="AM89" s="10"/>
      <c r="AN89" s="10"/>
      <c r="AO89" s="10"/>
      <c r="AP89" s="10"/>
      <c r="AQ89" s="10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</row>
    <row r="90" spans="1:184">
      <c r="A90" s="10"/>
      <c r="B90" s="10"/>
      <c r="C90" s="10"/>
      <c r="D90" s="10"/>
      <c r="E90" s="10"/>
      <c r="F90" s="10"/>
      <c r="G90" s="10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10"/>
      <c r="Z90" s="10"/>
      <c r="AA90" s="10"/>
      <c r="AB90" s="10"/>
      <c r="AC90" s="11"/>
      <c r="AD90" s="11"/>
      <c r="AE90" s="11"/>
      <c r="AF90" s="11"/>
      <c r="AG90" s="11"/>
      <c r="AH90" s="11"/>
      <c r="AI90" s="11"/>
      <c r="AJ90" s="11"/>
      <c r="AK90" s="11"/>
      <c r="AL90" s="10"/>
      <c r="AM90" s="10"/>
      <c r="AN90" s="10"/>
      <c r="AO90" s="10"/>
      <c r="AP90" s="10"/>
      <c r="AQ90" s="10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</row>
    <row r="91" spans="1:184">
      <c r="A91" s="10"/>
      <c r="B91" s="10"/>
      <c r="C91" s="10"/>
      <c r="D91" s="10"/>
      <c r="E91" s="10"/>
      <c r="F91" s="10"/>
      <c r="G91" s="10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10"/>
      <c r="Z91" s="10"/>
      <c r="AA91" s="10"/>
      <c r="AB91" s="10"/>
      <c r="AC91" s="11"/>
      <c r="AD91" s="11"/>
      <c r="AE91" s="11"/>
      <c r="AF91" s="11"/>
      <c r="AG91" s="11"/>
      <c r="AH91" s="11"/>
      <c r="AI91" s="11"/>
      <c r="AJ91" s="11"/>
      <c r="AK91" s="11"/>
      <c r="AL91" s="10"/>
      <c r="AM91" s="10"/>
      <c r="AN91" s="10"/>
      <c r="AO91" s="10"/>
      <c r="AP91" s="10"/>
      <c r="AQ91" s="10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</row>
    <row r="92" spans="1:184">
      <c r="A92" s="10"/>
      <c r="B92" s="10"/>
      <c r="C92" s="10"/>
      <c r="D92" s="10"/>
      <c r="E92" s="10"/>
      <c r="F92" s="10"/>
      <c r="G92" s="10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0"/>
      <c r="Z92" s="10"/>
      <c r="AA92" s="10"/>
      <c r="AB92" s="10"/>
      <c r="AC92" s="11"/>
      <c r="AD92" s="11"/>
      <c r="AE92" s="11"/>
      <c r="AF92" s="11"/>
      <c r="AG92" s="11"/>
      <c r="AH92" s="11"/>
      <c r="AI92" s="11"/>
      <c r="AJ92" s="11"/>
      <c r="AK92" s="11"/>
      <c r="AL92" s="10"/>
      <c r="AM92" s="10"/>
      <c r="AN92" s="10"/>
      <c r="AO92" s="10"/>
      <c r="AP92" s="10"/>
      <c r="AQ92" s="10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</row>
    <row r="93" spans="1:184">
      <c r="A93" s="10"/>
      <c r="B93" s="10"/>
      <c r="C93" s="10"/>
      <c r="D93" s="10"/>
      <c r="E93" s="10"/>
      <c r="F93" s="10"/>
      <c r="G93" s="10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10"/>
      <c r="Z93" s="10"/>
      <c r="AA93" s="10"/>
      <c r="AB93" s="10"/>
      <c r="AC93" s="11"/>
      <c r="AD93" s="11"/>
      <c r="AE93" s="11"/>
      <c r="AF93" s="11"/>
      <c r="AG93" s="11"/>
      <c r="AH93" s="11"/>
      <c r="AI93" s="11"/>
      <c r="AJ93" s="11"/>
      <c r="AK93" s="11"/>
      <c r="AL93" s="10"/>
      <c r="AM93" s="10"/>
      <c r="AN93" s="10"/>
      <c r="AO93" s="10"/>
      <c r="AP93" s="10"/>
      <c r="AQ93" s="10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</row>
    <row r="94" spans="1:184">
      <c r="A94" s="10"/>
      <c r="B94" s="10"/>
      <c r="C94" s="10"/>
      <c r="D94" s="10"/>
      <c r="E94" s="10"/>
      <c r="F94" s="10"/>
      <c r="G94" s="10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10"/>
      <c r="Z94" s="10"/>
      <c r="AA94" s="10"/>
      <c r="AB94" s="10"/>
      <c r="AC94" s="11"/>
      <c r="AD94" s="11"/>
      <c r="AE94" s="11"/>
      <c r="AF94" s="11"/>
      <c r="AG94" s="11"/>
      <c r="AH94" s="11"/>
      <c r="AI94" s="11"/>
      <c r="AJ94" s="11"/>
      <c r="AK94" s="11"/>
      <c r="AL94" s="10"/>
      <c r="AM94" s="10"/>
      <c r="AN94" s="10"/>
      <c r="AO94" s="10"/>
      <c r="AP94" s="10"/>
      <c r="AQ94" s="10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</row>
    <row r="95" spans="1:184">
      <c r="A95" s="10"/>
      <c r="B95" s="10"/>
      <c r="C95" s="10"/>
      <c r="D95" s="10"/>
      <c r="E95" s="10"/>
      <c r="F95" s="10"/>
      <c r="G95" s="10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10"/>
      <c r="Z95" s="10"/>
      <c r="AA95" s="10"/>
      <c r="AB95" s="10"/>
      <c r="AC95" s="11"/>
      <c r="AD95" s="11"/>
      <c r="AE95" s="11"/>
      <c r="AF95" s="11"/>
      <c r="AG95" s="11"/>
      <c r="AH95" s="11"/>
      <c r="AI95" s="11"/>
      <c r="AJ95" s="11"/>
      <c r="AK95" s="11"/>
      <c r="AL95" s="10"/>
      <c r="AM95" s="10"/>
      <c r="AN95" s="10"/>
      <c r="AO95" s="10"/>
      <c r="AP95" s="10"/>
      <c r="AQ95" s="10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</row>
    <row r="96" spans="1:184">
      <c r="A96" s="10"/>
      <c r="B96" s="10"/>
      <c r="C96" s="10"/>
      <c r="D96" s="10"/>
      <c r="E96" s="10"/>
      <c r="F96" s="10"/>
      <c r="G96" s="10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10"/>
      <c r="Z96" s="10"/>
      <c r="AA96" s="10"/>
      <c r="AB96" s="10"/>
      <c r="AC96" s="11"/>
      <c r="AD96" s="11"/>
      <c r="AE96" s="11"/>
      <c r="AF96" s="11"/>
      <c r="AG96" s="11"/>
      <c r="AH96" s="11"/>
      <c r="AI96" s="11"/>
      <c r="AJ96" s="11"/>
      <c r="AK96" s="11"/>
      <c r="AL96" s="10"/>
      <c r="AM96" s="10"/>
      <c r="AN96" s="10"/>
      <c r="AO96" s="10"/>
      <c r="AP96" s="10"/>
      <c r="AQ96" s="10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</row>
    <row r="97" spans="1:184">
      <c r="A97" s="10"/>
      <c r="B97" s="10"/>
      <c r="C97" s="10"/>
      <c r="D97" s="10"/>
      <c r="E97" s="10"/>
      <c r="F97" s="10"/>
      <c r="G97" s="10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10"/>
      <c r="Z97" s="10"/>
      <c r="AA97" s="10"/>
      <c r="AB97" s="10"/>
      <c r="AC97" s="11"/>
      <c r="AD97" s="11"/>
      <c r="AE97" s="11"/>
      <c r="AF97" s="11"/>
      <c r="AG97" s="11"/>
      <c r="AH97" s="11"/>
      <c r="AI97" s="11"/>
      <c r="AJ97" s="11"/>
      <c r="AK97" s="11"/>
      <c r="AL97" s="10"/>
      <c r="AM97" s="10"/>
      <c r="AN97" s="10"/>
      <c r="AO97" s="10"/>
      <c r="AP97" s="10"/>
      <c r="AQ97" s="10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</row>
    <row r="98" spans="1:184">
      <c r="A98" s="10"/>
      <c r="B98" s="10"/>
      <c r="C98" s="10"/>
      <c r="D98" s="10"/>
      <c r="E98" s="10"/>
      <c r="F98" s="10"/>
      <c r="G98" s="10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10"/>
      <c r="Z98" s="10"/>
      <c r="AA98" s="10"/>
      <c r="AB98" s="10"/>
      <c r="AC98" s="11"/>
      <c r="AD98" s="11"/>
      <c r="AE98" s="11"/>
      <c r="AF98" s="11"/>
      <c r="AG98" s="11"/>
      <c r="AH98" s="11"/>
      <c r="AI98" s="11"/>
      <c r="AJ98" s="11"/>
      <c r="AK98" s="11"/>
      <c r="AL98" s="10"/>
      <c r="AM98" s="10"/>
      <c r="AN98" s="10"/>
      <c r="AO98" s="10"/>
      <c r="AP98" s="10"/>
      <c r="AQ98" s="10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</row>
    <row r="99" spans="1:184">
      <c r="A99" s="10"/>
      <c r="B99" s="10"/>
      <c r="C99" s="10"/>
      <c r="D99" s="10"/>
      <c r="E99" s="10"/>
      <c r="F99" s="10"/>
      <c r="G99" s="10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10"/>
      <c r="Z99" s="10"/>
      <c r="AA99" s="10"/>
      <c r="AB99" s="10"/>
      <c r="AC99" s="11"/>
      <c r="AD99" s="11"/>
      <c r="AE99" s="11"/>
      <c r="AF99" s="11"/>
      <c r="AG99" s="11"/>
      <c r="AH99" s="11"/>
      <c r="AI99" s="11"/>
      <c r="AJ99" s="11"/>
      <c r="AK99" s="11"/>
      <c r="AL99" s="10"/>
      <c r="AM99" s="10"/>
      <c r="AN99" s="10"/>
      <c r="AO99" s="10"/>
      <c r="AP99" s="10"/>
      <c r="AQ99" s="10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</row>
    <row r="100" spans="1:184">
      <c r="A100" s="10"/>
      <c r="B100" s="10"/>
      <c r="C100" s="10"/>
      <c r="D100" s="10"/>
      <c r="E100" s="10"/>
      <c r="F100" s="10"/>
      <c r="G100" s="10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0"/>
      <c r="Z100" s="10"/>
      <c r="AA100" s="10"/>
      <c r="AB100" s="10"/>
      <c r="AC100" s="11"/>
      <c r="AD100" s="11"/>
      <c r="AE100" s="11"/>
      <c r="AF100" s="11"/>
      <c r="AG100" s="11"/>
      <c r="AH100" s="11"/>
      <c r="AI100" s="11"/>
      <c r="AJ100" s="11"/>
      <c r="AK100" s="11"/>
      <c r="AL100" s="10"/>
      <c r="AM100" s="10"/>
      <c r="AN100" s="10"/>
      <c r="AO100" s="10"/>
      <c r="AP100" s="10"/>
      <c r="AQ100" s="10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</row>
    <row r="101" spans="1:184">
      <c r="A101" s="10"/>
      <c r="B101" s="10"/>
      <c r="C101" s="10"/>
      <c r="D101" s="10"/>
      <c r="E101" s="10"/>
      <c r="F101" s="10"/>
      <c r="G101" s="10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10"/>
      <c r="Z101" s="10"/>
      <c r="AA101" s="10"/>
      <c r="AB101" s="10"/>
      <c r="AC101" s="11"/>
      <c r="AD101" s="11"/>
      <c r="AE101" s="11"/>
      <c r="AF101" s="11"/>
      <c r="AG101" s="11"/>
      <c r="AH101" s="11"/>
      <c r="AI101" s="11"/>
      <c r="AJ101" s="11"/>
      <c r="AK101" s="11"/>
      <c r="AL101" s="10"/>
      <c r="AM101" s="10"/>
      <c r="AN101" s="10"/>
      <c r="AO101" s="10"/>
      <c r="AP101" s="10"/>
      <c r="AQ101" s="10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</row>
    <row r="102" spans="1:184">
      <c r="A102" s="3"/>
      <c r="B102" s="3"/>
      <c r="C102" s="3"/>
      <c r="D102" s="3"/>
      <c r="E102" s="3"/>
      <c r="F102" s="3"/>
      <c r="G102" s="3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3"/>
      <c r="Z102" s="3"/>
      <c r="AA102" s="3"/>
      <c r="AB102" s="3"/>
      <c r="AC102" s="2"/>
      <c r="AD102" s="2"/>
      <c r="AE102" s="2"/>
      <c r="AF102" s="2"/>
      <c r="AG102" s="2"/>
      <c r="AH102" s="2"/>
      <c r="AI102" s="2"/>
      <c r="AJ102" s="2"/>
      <c r="AK102" s="2"/>
      <c r="AL102" s="3"/>
      <c r="AM102" s="3"/>
      <c r="AN102" s="3"/>
      <c r="AO102" s="3"/>
      <c r="AP102" s="3"/>
      <c r="AQ102" s="3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</row>
    <row r="103" spans="1:184">
      <c r="A103" s="3"/>
      <c r="B103" s="3"/>
      <c r="C103" s="3"/>
      <c r="D103" s="3"/>
      <c r="E103" s="3"/>
      <c r="F103" s="3"/>
      <c r="G103" s="3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7"/>
      <c r="X103" s="9"/>
      <c r="Y103" s="3"/>
      <c r="Z103" s="3"/>
      <c r="AA103" s="3"/>
      <c r="AB103" s="3"/>
      <c r="AC103" s="2"/>
      <c r="AD103" s="2"/>
      <c r="AE103" s="2"/>
      <c r="AF103" s="2"/>
      <c r="AG103" s="2"/>
      <c r="AH103" s="2"/>
      <c r="AI103" s="2"/>
      <c r="AJ103" s="2"/>
      <c r="AK103" s="2"/>
      <c r="AL103" s="3"/>
      <c r="AM103" s="3"/>
      <c r="AN103" s="3"/>
      <c r="AO103" s="3"/>
      <c r="AP103" s="3"/>
      <c r="AQ103" s="3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</row>
    <row r="104" spans="1:18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7"/>
      <c r="X104" s="3"/>
      <c r="Y104" s="3"/>
      <c r="Z104" s="3"/>
      <c r="AA104" s="3"/>
      <c r="AB104" s="3"/>
      <c r="AC104" s="2"/>
      <c r="AD104" s="2"/>
      <c r="AE104" s="2"/>
      <c r="AF104" s="2"/>
      <c r="AG104" s="2"/>
      <c r="AH104" s="2"/>
      <c r="AI104" s="2"/>
      <c r="AJ104" s="2"/>
      <c r="AK104" s="2"/>
      <c r="AL104" s="3"/>
      <c r="AM104" s="3"/>
      <c r="AN104" s="3"/>
      <c r="AO104" s="3"/>
      <c r="AP104" s="3"/>
      <c r="AQ104" s="3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</row>
    <row r="105" spans="1:184" ht="33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8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7"/>
      <c r="X105" s="3"/>
      <c r="Y105" s="3"/>
      <c r="Z105" s="3"/>
      <c r="AA105" s="3"/>
      <c r="AB105" s="3"/>
      <c r="AC105" s="2"/>
      <c r="AD105" s="2"/>
      <c r="AE105" s="2"/>
      <c r="AF105" s="2"/>
      <c r="AG105" s="2"/>
      <c r="AH105" s="2"/>
      <c r="AI105" s="2"/>
      <c r="AJ105" s="2"/>
      <c r="AK105" s="2"/>
      <c r="AL105" s="3"/>
      <c r="AM105" s="3"/>
      <c r="AN105" s="3"/>
      <c r="AO105" s="3"/>
      <c r="AP105" s="3"/>
      <c r="AQ105" s="3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</row>
    <row r="106" spans="1:18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7"/>
      <c r="X106" s="3"/>
      <c r="Y106" s="3"/>
      <c r="Z106" s="3"/>
      <c r="AA106" s="3"/>
      <c r="AB106" s="3"/>
      <c r="AC106" s="2"/>
      <c r="AD106" s="2"/>
      <c r="AE106" s="2"/>
      <c r="AF106" s="2"/>
      <c r="AG106" s="5"/>
      <c r="AH106" s="5"/>
      <c r="AI106" s="5"/>
      <c r="AJ106" s="4"/>
      <c r="AK106" s="4"/>
      <c r="AL106" s="3"/>
      <c r="AM106" s="3"/>
      <c r="AN106" s="3"/>
      <c r="AO106" s="3"/>
      <c r="AP106" s="3"/>
      <c r="AQ106" s="3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</row>
    <row r="107" spans="1:18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7"/>
      <c r="X107" s="3"/>
      <c r="Y107" s="3"/>
      <c r="Z107" s="3"/>
      <c r="AA107" s="3"/>
      <c r="AB107" s="3"/>
      <c r="AC107" s="2"/>
      <c r="AD107" s="2"/>
      <c r="AE107" s="2"/>
      <c r="AF107" s="2"/>
      <c r="AG107" s="5"/>
      <c r="AH107" s="5"/>
      <c r="AI107" s="5"/>
      <c r="AJ107" s="4"/>
      <c r="AK107" s="4"/>
      <c r="AL107" s="3"/>
      <c r="AM107" s="3"/>
      <c r="AN107" s="3"/>
      <c r="AO107" s="3"/>
      <c r="AP107" s="3"/>
      <c r="AQ107" s="3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</row>
    <row r="108" spans="1:18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7"/>
      <c r="X108" s="3"/>
      <c r="Y108" s="3"/>
      <c r="Z108" s="3"/>
      <c r="AA108" s="3"/>
      <c r="AB108" s="3"/>
      <c r="AC108" s="2"/>
      <c r="AD108" s="2"/>
      <c r="AE108" s="2"/>
      <c r="AF108" s="2"/>
      <c r="AG108" s="5"/>
      <c r="AH108" s="5"/>
      <c r="AI108" s="5"/>
      <c r="AJ108" s="4"/>
      <c r="AK108" s="4"/>
      <c r="AL108" s="3"/>
      <c r="AM108" s="3"/>
      <c r="AN108" s="3"/>
      <c r="AO108" s="3"/>
      <c r="AP108" s="3"/>
      <c r="AQ108" s="3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</row>
    <row r="109" spans="1:18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7"/>
      <c r="X109" s="3"/>
      <c r="Y109" s="3"/>
      <c r="Z109" s="3"/>
      <c r="AA109" s="3"/>
      <c r="AB109" s="3"/>
      <c r="AC109" s="2"/>
      <c r="AD109" s="2"/>
      <c r="AE109" s="2"/>
      <c r="AF109" s="2"/>
      <c r="AG109" s="5"/>
      <c r="AH109" s="5"/>
      <c r="AI109" s="5"/>
      <c r="AJ109" s="4"/>
      <c r="AK109" s="4"/>
      <c r="AL109" s="3"/>
      <c r="AM109" s="3"/>
      <c r="AN109" s="3"/>
      <c r="AO109" s="3"/>
      <c r="AP109" s="3"/>
      <c r="AQ109" s="3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</row>
    <row r="110" spans="1:18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7"/>
      <c r="X110" s="3"/>
      <c r="Y110" s="3"/>
      <c r="Z110" s="3"/>
      <c r="AA110" s="3"/>
      <c r="AB110" s="3"/>
      <c r="AC110" s="2"/>
      <c r="AD110" s="2"/>
      <c r="AE110" s="2"/>
      <c r="AF110" s="2"/>
      <c r="AG110" s="5"/>
      <c r="AH110" s="5"/>
      <c r="AI110" s="5"/>
      <c r="AJ110" s="4"/>
      <c r="AK110" s="4"/>
      <c r="AL110" s="3"/>
      <c r="AM110" s="3"/>
      <c r="AN110" s="3"/>
      <c r="AO110" s="3"/>
      <c r="AP110" s="3"/>
      <c r="AQ110" s="3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</row>
    <row r="111" spans="1:18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7"/>
      <c r="X111" s="3"/>
      <c r="Y111" s="3"/>
      <c r="Z111" s="3"/>
      <c r="AA111" s="3"/>
      <c r="AB111" s="3"/>
      <c r="AC111" s="2"/>
      <c r="AD111" s="2"/>
      <c r="AE111" s="2"/>
      <c r="AF111" s="2"/>
      <c r="AG111" s="5"/>
      <c r="AH111" s="5"/>
      <c r="AI111" s="5"/>
      <c r="AJ111" s="4"/>
      <c r="AK111" s="4"/>
      <c r="AL111" s="3"/>
      <c r="AM111" s="3"/>
      <c r="AN111" s="3"/>
      <c r="AO111" s="3"/>
      <c r="AP111" s="3"/>
      <c r="AQ111" s="3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</row>
    <row r="112" spans="1:18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7"/>
      <c r="X112" s="3"/>
      <c r="Y112" s="3"/>
      <c r="Z112" s="3"/>
      <c r="AA112" s="3"/>
      <c r="AB112" s="3"/>
      <c r="AC112" s="2"/>
      <c r="AD112" s="2"/>
      <c r="AE112" s="2"/>
      <c r="AF112" s="2"/>
      <c r="AG112" s="5"/>
      <c r="AH112" s="5"/>
      <c r="AI112" s="5"/>
      <c r="AJ112" s="4"/>
      <c r="AK112" s="4"/>
      <c r="AL112" s="3"/>
      <c r="AM112" s="3"/>
      <c r="AN112" s="3"/>
      <c r="AO112" s="3"/>
      <c r="AP112" s="3"/>
      <c r="AQ112" s="3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</row>
    <row r="113" spans="1:18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7"/>
      <c r="X113" s="3"/>
      <c r="Y113" s="3"/>
      <c r="Z113" s="3"/>
      <c r="AA113" s="3"/>
      <c r="AB113" s="3"/>
      <c r="AC113" s="2"/>
      <c r="AD113" s="2"/>
      <c r="AE113" s="2"/>
      <c r="AF113" s="2"/>
      <c r="AG113" s="5"/>
      <c r="AH113" s="5"/>
      <c r="AI113" s="5"/>
      <c r="AJ113" s="4"/>
      <c r="AK113" s="4"/>
      <c r="AL113" s="3"/>
      <c r="AM113" s="3"/>
      <c r="AN113" s="3"/>
      <c r="AO113" s="3"/>
      <c r="AP113" s="3"/>
      <c r="AQ113" s="3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</row>
    <row r="114" spans="1:18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7"/>
      <c r="X114" s="3"/>
      <c r="Y114" s="3"/>
      <c r="Z114" s="3"/>
      <c r="AA114" s="3"/>
      <c r="AB114" s="3"/>
      <c r="AC114" s="2"/>
      <c r="AD114" s="2"/>
      <c r="AE114" s="2"/>
      <c r="AF114" s="2"/>
      <c r="AG114" s="5"/>
      <c r="AH114" s="5"/>
      <c r="AI114" s="5"/>
      <c r="AJ114" s="4"/>
      <c r="AK114" s="4"/>
      <c r="AL114" s="3"/>
      <c r="AM114" s="3"/>
      <c r="AN114" s="3"/>
      <c r="AO114" s="3"/>
      <c r="AP114" s="3"/>
      <c r="AQ114" s="3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</row>
    <row r="115" spans="1:18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7"/>
      <c r="X115" s="3"/>
      <c r="Y115" s="3"/>
      <c r="Z115" s="3"/>
      <c r="AA115" s="3"/>
      <c r="AB115" s="3"/>
      <c r="AC115" s="2"/>
      <c r="AD115" s="2"/>
      <c r="AE115" s="2"/>
      <c r="AF115" s="2"/>
      <c r="AG115" s="5"/>
      <c r="AH115" s="5"/>
      <c r="AI115" s="5"/>
      <c r="AJ115" s="4"/>
      <c r="AK115" s="4"/>
      <c r="AL115" s="3"/>
      <c r="AM115" s="3"/>
      <c r="AN115" s="3"/>
      <c r="AO115" s="3"/>
      <c r="AP115" s="3"/>
      <c r="AQ115" s="3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</row>
    <row r="116" spans="1:18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7"/>
      <c r="X116" s="3"/>
      <c r="Y116" s="3"/>
      <c r="Z116" s="3"/>
      <c r="AA116" s="3"/>
      <c r="AB116" s="3"/>
      <c r="AC116" s="2"/>
      <c r="AD116" s="2"/>
      <c r="AE116" s="2"/>
      <c r="AF116" s="2"/>
      <c r="AG116" s="5"/>
      <c r="AH116" s="5"/>
      <c r="AI116" s="5"/>
      <c r="AJ116" s="4"/>
      <c r="AK116" s="4"/>
      <c r="AL116" s="3"/>
      <c r="AM116" s="3"/>
      <c r="AN116" s="3"/>
      <c r="AO116" s="3"/>
      <c r="AP116" s="3"/>
      <c r="AQ116" s="3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</row>
    <row r="117" spans="1:18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7"/>
      <c r="X117" s="3"/>
      <c r="Y117" s="3"/>
      <c r="Z117" s="3"/>
      <c r="AA117" s="3"/>
      <c r="AB117" s="3"/>
      <c r="AC117" s="2"/>
      <c r="AD117" s="2"/>
      <c r="AE117" s="2"/>
      <c r="AF117" s="2"/>
      <c r="AG117" s="5"/>
      <c r="AH117" s="5"/>
      <c r="AI117" s="5"/>
      <c r="AJ117" s="4"/>
      <c r="AK117" s="4"/>
      <c r="AL117" s="3"/>
      <c r="AM117" s="3"/>
      <c r="AN117" s="3"/>
      <c r="AO117" s="3"/>
      <c r="AP117" s="3"/>
      <c r="AQ117" s="3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</row>
    <row r="118" spans="1:18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7"/>
      <c r="X118" s="3"/>
      <c r="Y118" s="3"/>
      <c r="Z118" s="3"/>
      <c r="AA118" s="3"/>
      <c r="AB118" s="3"/>
      <c r="AC118" s="2"/>
      <c r="AD118" s="2"/>
      <c r="AE118" s="2"/>
      <c r="AF118" s="2"/>
      <c r="AG118" s="5"/>
      <c r="AH118" s="5"/>
      <c r="AI118" s="5"/>
      <c r="AJ118" s="4"/>
      <c r="AK118" s="4"/>
      <c r="AL118" s="3"/>
      <c r="AM118" s="3"/>
      <c r="AN118" s="3"/>
      <c r="AO118" s="3"/>
      <c r="AP118" s="3"/>
      <c r="AQ118" s="3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</row>
    <row r="119" spans="1:18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7"/>
      <c r="X119" s="3"/>
      <c r="Y119" s="3"/>
      <c r="Z119" s="3"/>
      <c r="AA119" s="3"/>
      <c r="AB119" s="3"/>
      <c r="AC119" s="2"/>
      <c r="AD119" s="2"/>
      <c r="AE119" s="2"/>
      <c r="AF119" s="2"/>
      <c r="AG119" s="5"/>
      <c r="AH119" s="5"/>
      <c r="AI119" s="5"/>
      <c r="AJ119" s="4"/>
      <c r="AK119" s="4"/>
      <c r="AL119" s="3"/>
      <c r="AM119" s="3"/>
      <c r="AN119" s="3"/>
      <c r="AO119" s="3"/>
      <c r="AP119" s="3"/>
      <c r="AQ119" s="3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</row>
    <row r="120" spans="1:184">
      <c r="W120" s="6"/>
      <c r="AC120" s="2"/>
      <c r="AD120" s="2"/>
      <c r="AE120" s="2"/>
      <c r="AF120" s="2"/>
      <c r="AG120" s="5"/>
      <c r="AH120" s="5"/>
      <c r="AI120" s="5"/>
      <c r="AJ120" s="4"/>
      <c r="AK120" s="4"/>
      <c r="AL120" s="3"/>
      <c r="AM120" s="3"/>
      <c r="AN120" s="3"/>
      <c r="AO120" s="3"/>
      <c r="AP120" s="3"/>
      <c r="AQ120" s="3"/>
      <c r="AR120" s="2"/>
      <c r="AS120" s="2"/>
      <c r="AT120" s="2"/>
    </row>
    <row r="121" spans="1:184">
      <c r="W121" s="6"/>
      <c r="AC121" s="2"/>
      <c r="AD121" s="2"/>
      <c r="AE121" s="2"/>
      <c r="AF121" s="2"/>
      <c r="AG121" s="5"/>
      <c r="AH121" s="5"/>
      <c r="AI121" s="5"/>
      <c r="AJ121" s="4"/>
      <c r="AK121" s="4"/>
      <c r="AL121" s="3"/>
      <c r="AM121" s="3"/>
      <c r="AN121" s="3"/>
      <c r="AO121" s="3"/>
      <c r="AP121" s="3"/>
      <c r="AQ121" s="3"/>
      <c r="AR121" s="2"/>
      <c r="AS121" s="2"/>
      <c r="AT121" s="2"/>
    </row>
    <row r="122" spans="1:184">
      <c r="W122" s="6"/>
      <c r="AC122" s="2"/>
      <c r="AD122" s="2"/>
      <c r="AE122" s="2"/>
      <c r="AF122" s="2"/>
      <c r="AG122" s="5"/>
      <c r="AH122" s="5"/>
      <c r="AI122" s="5"/>
      <c r="AJ122" s="4"/>
      <c r="AK122" s="4"/>
      <c r="AL122" s="3"/>
      <c r="AM122" s="3"/>
      <c r="AN122" s="3"/>
      <c r="AO122" s="3"/>
      <c r="AP122" s="3"/>
      <c r="AQ122" s="3"/>
      <c r="AR122" s="2"/>
      <c r="AS122" s="2"/>
      <c r="AT122" s="2"/>
    </row>
    <row r="123" spans="1:184">
      <c r="W123" s="6"/>
      <c r="AC123" s="2"/>
      <c r="AD123" s="2"/>
      <c r="AE123" s="2"/>
      <c r="AF123" s="2"/>
      <c r="AG123" s="5"/>
      <c r="AH123" s="5"/>
      <c r="AI123" s="5"/>
      <c r="AJ123" s="4"/>
      <c r="AK123" s="4"/>
      <c r="AL123" s="3"/>
      <c r="AM123" s="3"/>
      <c r="AN123" s="3"/>
      <c r="AO123" s="3"/>
      <c r="AP123" s="3"/>
      <c r="AQ123" s="3"/>
      <c r="AR123" s="2"/>
      <c r="AS123" s="2"/>
      <c r="AT123" s="2"/>
    </row>
    <row r="124" spans="1:184">
      <c r="W124" s="6"/>
      <c r="AC124" s="2"/>
      <c r="AD124" s="2"/>
      <c r="AE124" s="2"/>
      <c r="AF124" s="2"/>
      <c r="AG124" s="5"/>
      <c r="AH124" s="4"/>
      <c r="AI124" s="4"/>
      <c r="AJ124" s="4"/>
      <c r="AK124" s="4"/>
      <c r="AL124" s="3"/>
      <c r="AM124" s="3"/>
      <c r="AN124" s="3"/>
      <c r="AO124" s="3"/>
      <c r="AP124" s="3"/>
      <c r="AQ124" s="3"/>
      <c r="AR124" s="2"/>
      <c r="AS124" s="2"/>
      <c r="AT124" s="2"/>
    </row>
    <row r="125" spans="1:184">
      <c r="AC125" s="2"/>
      <c r="AD125" s="2"/>
      <c r="AE125" s="2"/>
      <c r="AF125" s="2"/>
      <c r="AG125" s="5"/>
      <c r="AH125" s="4"/>
      <c r="AI125" s="4"/>
      <c r="AJ125" s="4"/>
      <c r="AK125" s="4"/>
      <c r="AL125" s="3"/>
      <c r="AM125" s="3"/>
      <c r="AN125" s="3"/>
      <c r="AO125" s="3"/>
      <c r="AP125" s="3"/>
      <c r="AQ125" s="3"/>
      <c r="AR125" s="2"/>
      <c r="AS125" s="2"/>
      <c r="AT125" s="2"/>
    </row>
    <row r="126" spans="1:184">
      <c r="AC126" s="2"/>
      <c r="AD126" s="2"/>
      <c r="AE126" s="2"/>
      <c r="AF126" s="2"/>
      <c r="AG126" s="5"/>
      <c r="AH126" s="4"/>
      <c r="AI126" s="4"/>
      <c r="AJ126" s="4"/>
      <c r="AK126" s="4"/>
      <c r="AL126" s="3"/>
      <c r="AM126" s="3"/>
      <c r="AN126" s="3"/>
      <c r="AO126" s="3"/>
      <c r="AP126" s="3"/>
      <c r="AQ126" s="3"/>
      <c r="AR126" s="2"/>
      <c r="AS126" s="2"/>
      <c r="AT126" s="2"/>
    </row>
    <row r="127" spans="1:184"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2"/>
      <c r="AS127" s="2"/>
      <c r="AT127" s="2"/>
    </row>
    <row r="128" spans="1:184"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2"/>
      <c r="AS128" s="2"/>
      <c r="AT128" s="2"/>
    </row>
    <row r="129" spans="29:46"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2"/>
      <c r="AS129" s="2"/>
      <c r="AT129" s="2"/>
    </row>
    <row r="130" spans="29:46"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2"/>
      <c r="AS130" s="2"/>
      <c r="AT130" s="2"/>
    </row>
    <row r="131" spans="29:46"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2"/>
      <c r="AS131" s="2"/>
      <c r="AT131" s="2"/>
    </row>
    <row r="132" spans="29:46"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2"/>
      <c r="AS132" s="2"/>
      <c r="AT132" s="2"/>
    </row>
    <row r="133" spans="29:46"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2"/>
      <c r="AS133" s="2"/>
      <c r="AT133" s="2"/>
    </row>
    <row r="134" spans="29:46"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2"/>
      <c r="AS134" s="2"/>
      <c r="AT134" s="2"/>
    </row>
    <row r="135" spans="29:46"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2"/>
      <c r="AS135" s="2"/>
      <c r="AT135" s="2"/>
    </row>
    <row r="136" spans="29:46"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2"/>
      <c r="AS136" s="2"/>
      <c r="AT136" s="2"/>
    </row>
    <row r="137" spans="29:46"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2"/>
      <c r="AS137" s="2"/>
      <c r="AT137" s="2"/>
    </row>
    <row r="138" spans="29:46"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2"/>
      <c r="AS138" s="2"/>
      <c r="AT138" s="2"/>
    </row>
    <row r="139" spans="29:46"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2"/>
      <c r="AS139" s="2"/>
      <c r="AT139" s="2"/>
    </row>
    <row r="140" spans="29:46"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2"/>
      <c r="AS140" s="2"/>
      <c r="AT140" s="2"/>
    </row>
    <row r="141" spans="29:46"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2"/>
      <c r="AS141" s="2"/>
      <c r="AT141" s="2"/>
    </row>
    <row r="142" spans="29:46"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2"/>
      <c r="AS142" s="2"/>
      <c r="AT142" s="2"/>
    </row>
    <row r="143" spans="29:46"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2"/>
      <c r="AS143" s="2"/>
      <c r="AT143" s="2"/>
    </row>
    <row r="144" spans="29:46"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2"/>
      <c r="AS144" s="2"/>
      <c r="AT144" s="2"/>
    </row>
  </sheetData>
  <mergeCells count="26">
    <mergeCell ref="O6:P6"/>
    <mergeCell ref="AU51:AW51"/>
    <mergeCell ref="AC27:AE27"/>
    <mergeCell ref="AF27:AH27"/>
    <mergeCell ref="AI27:AK27"/>
    <mergeCell ref="BF51:BH51"/>
    <mergeCell ref="AL27:AN27"/>
    <mergeCell ref="AO27:AQ27"/>
    <mergeCell ref="AR27:AT27"/>
    <mergeCell ref="B26:M26"/>
    <mergeCell ref="N26:BI26"/>
    <mergeCell ref="B27:D27"/>
    <mergeCell ref="E27:G27"/>
    <mergeCell ref="H27:J27"/>
    <mergeCell ref="N27:P27"/>
    <mergeCell ref="Q27:S27"/>
    <mergeCell ref="AU27:AW27"/>
    <mergeCell ref="AX27:AZ27"/>
    <mergeCell ref="BA27:BC27"/>
    <mergeCell ref="BD27:BF27"/>
    <mergeCell ref="BG27:BI27"/>
    <mergeCell ref="T27:V27"/>
    <mergeCell ref="W27:Y27"/>
    <mergeCell ref="Z27:AB27"/>
    <mergeCell ref="AZ51:BB51"/>
    <mergeCell ref="BC51:BE5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DB9905A520F94B9711D6E9D9BF234D" ma:contentTypeVersion="13" ma:contentTypeDescription="Creare un nuovo documento." ma:contentTypeScope="" ma:versionID="c65d37b71bc39668ddd9acb2279a644b">
  <xsd:schema xmlns:xsd="http://www.w3.org/2001/XMLSchema" xmlns:xs="http://www.w3.org/2001/XMLSchema" xmlns:p="http://schemas.microsoft.com/office/2006/metadata/properties" xmlns:ns3="db0614b3-3d99-4d0f-8f83-efb7a5bc78e5" xmlns:ns4="6c715e12-194a-4443-a5df-26793e022808" targetNamespace="http://schemas.microsoft.com/office/2006/metadata/properties" ma:root="true" ma:fieldsID="1f053f903ee8ca233daa0dba3558e65b" ns3:_="" ns4:_="">
    <xsd:import namespace="db0614b3-3d99-4d0f-8f83-efb7a5bc78e5"/>
    <xsd:import namespace="6c715e12-194a-4443-a5df-26793e02280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614b3-3d99-4d0f-8f83-efb7a5bc78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715e12-194a-4443-a5df-26793e0228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200AA2-4427-48E3-9E2D-681957E24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0614b3-3d99-4d0f-8f83-efb7a5bc78e5"/>
    <ds:schemaRef ds:uri="6c715e12-194a-4443-a5df-26793e0228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49D91E-82CE-4FAD-896F-E1C98EB26286}">
  <ds:schemaRefs>
    <ds:schemaRef ds:uri="6c715e12-194a-4443-a5df-26793e022808"/>
    <ds:schemaRef ds:uri="http://schemas.microsoft.com/office/2006/documentManagement/types"/>
    <ds:schemaRef ds:uri="http://purl.org/dc/elements/1.1/"/>
    <ds:schemaRef ds:uri="db0614b3-3d99-4d0f-8f83-efb7a5bc78e5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4A3532-E4BB-48F3-BE60-8A328397E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GC data_SMM</vt:lpstr>
    </vt:vector>
  </TitlesOfParts>
  <Company>Politecnico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Pelucchi</dc:creator>
  <cp:lastModifiedBy>Matteo Pelucchi</cp:lastModifiedBy>
  <dcterms:created xsi:type="dcterms:W3CDTF">2020-11-15T12:08:45Z</dcterms:created>
  <dcterms:modified xsi:type="dcterms:W3CDTF">2020-11-15T13:31:04Z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0x01010010DB9905A520F94B9711D6E9D9BF234D</vt:lpwstr>
  </property>
</Properties>
</file>