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urandc/Dropbox/CONTRIBs/avecCeline/august2021/"/>
    </mc:Choice>
  </mc:AlternateContent>
  <xr:revisionPtr revIDLastSave="0" documentId="13_ncr:1_{19A93891-218F-B54B-B851-F9AC5B34739A}" xr6:coauthVersionLast="47" xr6:coauthVersionMax="47" xr10:uidLastSave="{00000000-0000-0000-0000-000000000000}"/>
  <bookViews>
    <workbookView xWindow="0" yWindow="500" windowWidth="28800" windowHeight="15460" tabRatio="866" xr2:uid="{00000000-000D-0000-FFFF-FFFF00000000}"/>
  </bookViews>
  <sheets>
    <sheet name="Index" sheetId="2" r:id="rId1"/>
    <sheet name="Figure 1" sheetId="36" r:id="rId2"/>
    <sheet name="Figure 2" sheetId="77" r:id="rId3"/>
    <sheet name="Figure 3" sheetId="119" r:id="rId4"/>
    <sheet name="Figure 4" sheetId="89" r:id="rId5"/>
    <sheet name="Figure 5" sheetId="90" r:id="rId6"/>
    <sheet name="Figure 5 bis" sheetId="116" r:id="rId7"/>
    <sheet name="Figure 6" sheetId="96" r:id="rId8"/>
    <sheet name="Figure 6 bis" sheetId="115" r:id="rId9"/>
    <sheet name="Figure 6 ter" sheetId="114" r:id="rId10"/>
    <sheet name="Figure 7" sheetId="97" r:id="rId11"/>
    <sheet name="Figure 8" sheetId="101" r:id="rId12"/>
    <sheet name="Figure 9" sheetId="102" r:id="rId13"/>
    <sheet name="Figure 10" sheetId="118" r:id="rId14"/>
    <sheet name="Figure 11" sheetId="88" r:id="rId15"/>
    <sheet name="Figure 11 bis" sheetId="91" r:id="rId16"/>
    <sheet name="Figure 12" sheetId="108" r:id="rId17"/>
    <sheet name="Figure 13" sheetId="105" r:id="rId18"/>
    <sheet name="Figure 14" sheetId="104" r:id="rId19"/>
  </sheets>
  <externalReferences>
    <externalReference r:id="rId20"/>
  </externalReferences>
  <definedNames>
    <definedName name="AA_17" localSheetId="3">[1]Sheet2!#REF!</definedName>
    <definedName name="AA_17">[1]Sheet2!#REF!</definedName>
  </definedNames>
  <calcPr calcId="191028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Cédric</author>
  </authors>
  <commentList>
    <comment ref="C9" authorId="0" shapeId="0" xr:uid="{0FE95BAC-E866-EF44-9E15-74424699DAD7}">
      <text>
        <r>
          <rPr>
            <b/>
            <sz val="10"/>
            <color rgb="FF000000"/>
            <rFont val="Tahoma"/>
            <family val="2"/>
          </rPr>
          <t>Cédric: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Ce ne serait pas plus logique de prendre capitalisation en début de période  plutôt que la moyenne?</t>
        </r>
      </text>
    </comment>
  </commentList>
</comments>
</file>

<file path=xl/sharedStrings.xml><?xml version="1.0" encoding="utf-8"?>
<sst xmlns="http://schemas.openxmlformats.org/spreadsheetml/2006/main" count="253" uniqueCount="99">
  <si>
    <t>Making profits in the digital age</t>
  </si>
  <si>
    <r>
      <t xml:space="preserve">Data and figures for </t>
    </r>
    <r>
      <rPr>
        <b/>
        <i/>
        <sz val="14"/>
        <rFont val="Arial"/>
        <family val="2"/>
      </rPr>
      <t>SER</t>
    </r>
  </si>
  <si>
    <t>Céline Baud, Université Paris Dauphine
Cédric Durand, Université de Genève</t>
  </si>
  <si>
    <t>Index of figures</t>
  </si>
  <si>
    <t>Last update: June 2021</t>
  </si>
  <si>
    <t>Figure 1: Total revenue of Amazon, Carrefour and Wal-Mart (1995-2019)</t>
  </si>
  <si>
    <t xml:space="preserve">Figure 2: Total revenue growth of Carrefour, Walmart and Amazon by 6 years period (CAGR, 1996-2019) </t>
  </si>
  <si>
    <t xml:space="preserve">Figure 3: Fixed assets growth of Carrefour, Walmart and Amazon by 6 years period (CAGR, 1996-2019) </t>
  </si>
  <si>
    <t>Figure 4: Carrefour, Wal-Mart and Amazon mark-up (6 years periods average, 1996-2019)</t>
  </si>
  <si>
    <t>Figure 5: Carrefour, Wal-Mart and Amazon return on assets (6 years periods average, 1996-2019)</t>
  </si>
  <si>
    <t>Figure 6: Carrefour, Wal-Mart and Amazon return on  equity (6 years periods average, 1996-2019)</t>
  </si>
  <si>
    <t>Figure 6 bis: Carrefour, Wal-Mart and Amazon equity as a share of assets (6 years periods average, 1996-2019)</t>
  </si>
  <si>
    <t>Figure 6 ter: Carrefour, Wal-Mart and Amazon long term debt to equity (6 years periods average, 1996-2019)</t>
  </si>
  <si>
    <t>Figure 7: Carrefour, Wal-Mart and Amazon distributed profits (6 years periods average, 1996-2019)</t>
  </si>
  <si>
    <t>Figure 9: Three stylized scenarios for profit in the digital retail transition</t>
  </si>
  <si>
    <t xml:space="preserve">Figure 10: Carrefour, Walmart and Amazon patent fillings by 6 years period (1996-2019) </t>
  </si>
  <si>
    <t>Figure 10 bis: Patent portfolio of Carrefour, Wal-Mart and Amazon (end of 2019)</t>
  </si>
  <si>
    <t>Figure 11: Allocation of Capex at Walmart (2006-2019, average of selected periods)</t>
  </si>
  <si>
    <t>Figure 12: Composition of sales at Amazon (2009-2019)</t>
  </si>
  <si>
    <t>Figure 13: Composition of costs at Amazon (2003-2019)</t>
  </si>
  <si>
    <t>Figure 1: Total revenue of Carrefour, Walmart and Amazon (1995-2019)</t>
  </si>
  <si>
    <t>Sources</t>
  </si>
  <si>
    <t>Data</t>
  </si>
  <si>
    <t>Figure</t>
  </si>
  <si>
    <t>Osiris/Orbis</t>
  </si>
  <si>
    <t>billions US dollars</t>
  </si>
  <si>
    <t>Carrefour</t>
  </si>
  <si>
    <t>Walmart</t>
  </si>
  <si>
    <t>Amazon</t>
  </si>
  <si>
    <t>CAGR revenue</t>
  </si>
  <si>
    <t>begining value = total revenue of b-1 ; end value = total revenue of e ; n = 6 ; CAGR = (end/begining) ^(1/n) - 1</t>
  </si>
  <si>
    <t>1996-2001</t>
  </si>
  <si>
    <t>2002-07</t>
  </si>
  <si>
    <t>2008-13</t>
  </si>
  <si>
    <t>2014-19</t>
  </si>
  <si>
    <t>Orbis</t>
  </si>
  <si>
    <t>net profit/total revenue</t>
  </si>
  <si>
    <t>ROA</t>
  </si>
  <si>
    <t>actualisé</t>
  </si>
  <si>
    <t>2008-2013</t>
  </si>
  <si>
    <t>2002-2007</t>
  </si>
  <si>
    <t>ROE</t>
  </si>
  <si>
    <t>Equity as a % of assets</t>
  </si>
  <si>
    <t>unmeaningful =&gt; negative equity 2000-2004</t>
  </si>
  <si>
    <t>LT interest bearing Debt to equity</t>
  </si>
  <si>
    <t>Distributed profits</t>
  </si>
  <si>
    <t>(dividends + buybacks)/net profits</t>
  </si>
  <si>
    <t>Total shareholder return = Distributed value to shareholders + variation of equity value / average capitalisation</t>
  </si>
  <si>
    <t>2003-07</t>
  </si>
  <si>
    <t>Authors' own elaboration</t>
  </si>
  <si>
    <t>Orbis/BVD January 2021</t>
  </si>
  <si>
    <t>Patent filling</t>
  </si>
  <si>
    <t>Time period</t>
  </si>
  <si>
    <t>2019-2014</t>
  </si>
  <si>
    <t xml:space="preserve">Orbis </t>
  </si>
  <si>
    <t>Data retrived on Januray 21 2021</t>
  </si>
  <si>
    <t>Pending</t>
  </si>
  <si>
    <t>Granted</t>
  </si>
  <si>
    <t>Expired</t>
  </si>
  <si>
    <t> </t>
  </si>
  <si>
    <t>Restructuring costs</t>
  </si>
  <si>
    <t>Amazon report 2018, p.37 &amp; 2019, p.38</t>
  </si>
  <si>
    <t>Allocation of Capital Expenditures - moy par période</t>
  </si>
  <si>
    <t xml:space="preserve">(Amounts in millions) </t>
  </si>
  <si>
    <t>Operating expenses:</t>
  </si>
  <si>
    <t>New stores and clubs</t>
  </si>
  <si>
    <t xml:space="preserve">Remodels </t>
  </si>
  <si>
    <t>eCommerce, technology, supply chain..</t>
  </si>
  <si>
    <t>Total U.S.</t>
  </si>
  <si>
    <t xml:space="preserve">Walmart International </t>
  </si>
  <si>
    <t xml:space="preserve">Total capital expenditures </t>
  </si>
  <si>
    <t>2006&amp;2007</t>
  </si>
  <si>
    <t>2014-2017</t>
  </si>
  <si>
    <t>2018-2019</t>
  </si>
  <si>
    <t>Total net sales</t>
  </si>
  <si>
    <t>Net product sales</t>
  </si>
  <si>
    <t>Net service sales</t>
  </si>
  <si>
    <t>? What is fulfuillement ?</t>
  </si>
  <si>
    <t>Why marketong rose ?</t>
  </si>
  <si>
    <t>Operating expenses</t>
  </si>
  <si>
    <t xml:space="preserve"> % of sales</t>
  </si>
  <si>
    <t>Cost of sales</t>
  </si>
  <si>
    <t>Fulfillment</t>
  </si>
  <si>
    <t>Marketing</t>
  </si>
  <si>
    <t>Technology and content</t>
  </si>
  <si>
    <t>Others</t>
  </si>
  <si>
    <t>Operating income</t>
  </si>
  <si>
    <t>n m</t>
  </si>
  <si>
    <t>Investment as acquisitions of property and equipment and intangible assets</t>
  </si>
  <si>
    <t>Investment</t>
  </si>
  <si>
    <t>Figure 8: Carrefour, Wal-Mart and Amazon total shareholder return (6 years periods average, 2003-2019)</t>
  </si>
  <si>
    <t>Figure 10: Investment and restructuring costs at Carrefour (20014-2019)</t>
  </si>
  <si>
    <t xml:space="preserve">Figure 11: Carrefour, Walmart and Amazon patent fillings by 6 years period (1996-2019) </t>
  </si>
  <si>
    <t>Figure 11 bis: Patent portfolio of Carrefour, Wal-Mart and Amazon (end of 2019)</t>
  </si>
  <si>
    <t>Figure 12: Allocation of Capex at Walmart (2006-2019, average of selected periods)</t>
  </si>
  <si>
    <t>Figure 13: Composition of sales at Amazon (2009-2019)</t>
  </si>
  <si>
    <t>Figure 14: Composition of costs at Amazon (2003-2019)</t>
  </si>
  <si>
    <t xml:space="preserve">Figure 5 bis :  Carrefour, Wal-Mart and Amazon Asset turnover ratio (6 years periods average, 1996-2019) </t>
  </si>
  <si>
    <t>Asset turnover ratio: revenue/assets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</si>
</sst>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6" x14ac:knownFonts="1"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sz val="12"/>
      <color rgb="FF76933C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</font>
    <font>
      <sz val="12"/>
      <name val="Calibri"/>
      <family val="2"/>
    </font>
    <font>
      <sz val="11"/>
      <color theme="6" tint="0.3999755851924192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26"/>
      <name val="Book Antiqua"/>
      <family val="1"/>
    </font>
    <font>
      <b/>
      <sz val="20"/>
      <name val="Arial"/>
      <family val="2"/>
    </font>
    <font>
      <sz val="1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8"/>
      <name val="Calibri"/>
      <family val="2"/>
    </font>
    <font>
      <u/>
      <sz val="11"/>
      <color theme="10"/>
      <name val="Calibri"/>
      <family val="2"/>
    </font>
    <font>
      <u/>
      <sz val="12"/>
      <color indexed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76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50">
    <xf numFmtId="0" fontId="0" fillId="0" borderId="0" xfId="0"/>
    <xf numFmtId="0" fontId="7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10" fillId="0" borderId="0" xfId="0" applyFont="1"/>
    <xf numFmtId="0" fontId="0" fillId="0" borderId="0" xfId="0" applyAlignment="1">
      <alignment wrapText="1"/>
    </xf>
    <xf numFmtId="0" fontId="12" fillId="0" borderId="0" xfId="0" applyFont="1"/>
    <xf numFmtId="0" fontId="13" fillId="0" borderId="0" xfId="0" applyFont="1"/>
    <xf numFmtId="0" fontId="0" fillId="0" borderId="0" xfId="0" applyAlignment="1" applyProtection="1">
      <alignment wrapText="1"/>
      <protection locked="0"/>
    </xf>
    <xf numFmtId="0" fontId="0" fillId="0" borderId="0" xfId="0" applyFont="1"/>
    <xf numFmtId="0" fontId="14" fillId="0" borderId="0" xfId="0" applyFont="1"/>
    <xf numFmtId="0" fontId="11" fillId="0" borderId="0" xfId="0" applyFont="1"/>
    <xf numFmtId="0" fontId="19" fillId="0" borderId="0" xfId="0" applyFont="1" applyAlignment="1" applyProtection="1">
      <alignment vertical="top" wrapText="1"/>
      <protection locked="0"/>
    </xf>
    <xf numFmtId="0" fontId="20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2" fillId="0" borderId="0" xfId="0" applyFont="1" applyAlignment="1">
      <alignment vertical="center"/>
    </xf>
    <xf numFmtId="0" fontId="23" fillId="2" borderId="0" xfId="0" applyFont="1" applyFill="1" applyBorder="1" applyAlignment="1">
      <alignment horizontal="left"/>
    </xf>
    <xf numFmtId="0" fontId="17" fillId="0" borderId="0" xfId="0" applyFont="1" applyAlignment="1">
      <alignment vertical="top"/>
    </xf>
    <xf numFmtId="0" fontId="5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65" fontId="0" fillId="0" borderId="0" xfId="72" applyNumberFormat="1" applyFont="1"/>
    <xf numFmtId="0" fontId="8" fillId="0" borderId="0" xfId="0" applyFont="1" applyFill="1" applyBorder="1" applyAlignment="1">
      <alignment horizontal="left" vertical="center"/>
    </xf>
    <xf numFmtId="164" fontId="0" fillId="0" borderId="0" xfId="0" applyNumberFormat="1"/>
    <xf numFmtId="0" fontId="27" fillId="2" borderId="0" xfId="0" applyFont="1" applyFill="1" applyAlignment="1">
      <alignment horizontal="center" wrapText="1"/>
    </xf>
    <xf numFmtId="0" fontId="9" fillId="0" borderId="0" xfId="1"/>
    <xf numFmtId="165" fontId="0" fillId="0" borderId="0" xfId="0" applyNumberFormat="1"/>
    <xf numFmtId="0" fontId="29" fillId="0" borderId="0" xfId="0" applyFont="1"/>
    <xf numFmtId="0" fontId="30" fillId="0" borderId="0" xfId="0" applyFont="1"/>
    <xf numFmtId="3" fontId="2" fillId="0" borderId="0" xfId="73" applyNumberFormat="1"/>
    <xf numFmtId="3" fontId="31" fillId="0" borderId="0" xfId="73" applyNumberFormat="1" applyFont="1"/>
    <xf numFmtId="3" fontId="0" fillId="0" borderId="0" xfId="0" applyNumberFormat="1"/>
    <xf numFmtId="9" fontId="0" fillId="0" borderId="0" xfId="0" applyNumberFormat="1"/>
    <xf numFmtId="9" fontId="12" fillId="0" borderId="0" xfId="0" applyNumberFormat="1" applyFont="1"/>
    <xf numFmtId="3" fontId="2" fillId="0" borderId="0" xfId="73" applyNumberFormat="1" applyAlignment="1">
      <alignment wrapText="1"/>
    </xf>
    <xf numFmtId="0" fontId="32" fillId="0" borderId="0" xfId="0" applyFont="1"/>
    <xf numFmtId="1" fontId="0" fillId="0" borderId="0" xfId="0" applyNumberFormat="1"/>
    <xf numFmtId="17" fontId="0" fillId="0" borderId="0" xfId="0" applyNumberFormat="1"/>
    <xf numFmtId="0" fontId="31" fillId="0" borderId="0" xfId="0" applyFont="1"/>
    <xf numFmtId="165" fontId="14" fillId="0" borderId="0" xfId="72" applyNumberFormat="1" applyFont="1"/>
    <xf numFmtId="165" fontId="2" fillId="0" borderId="0" xfId="72" applyNumberFormat="1" applyFont="1" applyBorder="1"/>
    <xf numFmtId="9" fontId="2" fillId="0" borderId="0" xfId="72" applyNumberFormat="1" applyFont="1" applyBorder="1"/>
    <xf numFmtId="0" fontId="2" fillId="0" borderId="0" xfId="72" applyNumberFormat="1" applyFont="1" applyBorder="1"/>
    <xf numFmtId="0" fontId="21" fillId="0" borderId="0" xfId="0" applyFont="1" applyAlignment="1">
      <alignment vertical="top" wrapText="1"/>
    </xf>
    <xf numFmtId="165" fontId="1" fillId="0" borderId="0" xfId="72" applyNumberFormat="1" applyFont="1" applyBorder="1"/>
    <xf numFmtId="0" fontId="34" fillId="0" borderId="0" xfId="1" applyFont="1"/>
    <xf numFmtId="0" fontId="35" fillId="0" borderId="0" xfId="75" applyFont="1"/>
    <xf numFmtId="0" fontId="0" fillId="0" borderId="0" xfId="0" applyBorder="1"/>
    <xf numFmtId="2" fontId="12" fillId="0" borderId="0" xfId="0" applyNumberFormat="1" applyFont="1" applyFill="1" applyBorder="1" applyAlignment="1"/>
    <xf numFmtId="0" fontId="0" fillId="0" borderId="0" xfId="0" applyFont="1" applyAlignment="1">
      <alignment wrapText="1"/>
    </xf>
  </cellXfs>
  <cellStyles count="76">
    <cellStyle name="Hyperlink" xfId="75" xr:uid="{00000000-000B-0000-0000-000008000000}"/>
    <cellStyle name="Lien hypertexte" xfId="1" builtinId="8"/>
    <cellStyle name="Lien hypertexte visité" xfId="14" builtinId="9" hidden="1"/>
    <cellStyle name="Lien hypertexte visité" xfId="17" builtinId="9" hidden="1"/>
    <cellStyle name="Lien hypertexte visité" xfId="19" builtinId="9" hidden="1"/>
    <cellStyle name="Lien hypertexte visité" xfId="22" builtinId="9" hidden="1"/>
    <cellStyle name="Lien hypertexte visité" xfId="25" builtinId="9" hidden="1"/>
    <cellStyle name="Lien hypertexte visité" xfId="27" builtinId="9" hidden="1"/>
    <cellStyle name="Lien hypertexte visité" xfId="30" builtinId="9" hidden="1"/>
    <cellStyle name="Lien hypertexte visité" xfId="33" builtinId="9" hidden="1"/>
    <cellStyle name="Lien hypertexte visité" xfId="35" builtinId="9" hidden="1"/>
    <cellStyle name="Lien hypertexte visité" xfId="28" builtinId="9" hidden="1"/>
    <cellStyle name="Lien hypertexte visité" xfId="20" builtinId="9" hidden="1"/>
    <cellStyle name="Lien hypertexte visité" xfId="7" builtinId="9" hidden="1"/>
    <cellStyle name="Lien hypertexte visité" xfId="10" builtinId="9" hidden="1"/>
    <cellStyle name="Lien hypertexte visité" xfId="12" builtinId="9" hidden="1"/>
    <cellStyle name="Lien hypertexte visité" xfId="8" builtinId="9" hidden="1"/>
    <cellStyle name="Lien hypertexte visité" xfId="6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13" builtinId="9" hidden="1"/>
    <cellStyle name="Lien hypertexte visité" xfId="11" builtinId="9" hidden="1"/>
    <cellStyle name="Lien hypertexte visité" xfId="9" builtinId="9" hidden="1"/>
    <cellStyle name="Lien hypertexte visité" xfId="16" builtinId="9" hidden="1"/>
    <cellStyle name="Lien hypertexte visité" xfId="24" builtinId="9" hidden="1"/>
    <cellStyle name="Lien hypertexte visité" xfId="32" builtinId="9" hidden="1"/>
    <cellStyle name="Lien hypertexte visité" xfId="34" builtinId="9" hidden="1"/>
    <cellStyle name="Lien hypertexte visité" xfId="31" builtinId="9" hidden="1"/>
    <cellStyle name="Lien hypertexte visité" xfId="29" builtinId="9" hidden="1"/>
    <cellStyle name="Lien hypertexte visité" xfId="26" builtinId="9" hidden="1"/>
    <cellStyle name="Lien hypertexte visité" xfId="23" builtinId="9" hidden="1"/>
    <cellStyle name="Lien hypertexte visité" xfId="21" builtinId="9" hidden="1"/>
    <cellStyle name="Lien hypertexte visité" xfId="18" builtinId="9" hidden="1"/>
    <cellStyle name="Lien hypertexte visité" xfId="15" builtinId="9" hidden="1"/>
    <cellStyle name="Lien hypertexte visité" xfId="36" builtinId="9" hidden="1"/>
    <cellStyle name="Lien hypertexte visité" xfId="60" builtinId="9" hidden="1"/>
    <cellStyle name="Lien hypertexte visité" xfId="62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67" builtinId="9" hidden="1"/>
    <cellStyle name="Lien hypertexte visité" xfId="65" builtinId="9" hidden="1"/>
    <cellStyle name="Lien hypertexte visité" xfId="63" builtinId="9" hidden="1"/>
    <cellStyle name="Lien hypertexte visité" xfId="58" builtinId="9" hidden="1"/>
    <cellStyle name="Lien hypertexte visité" xfId="56" builtinId="9" hidden="1"/>
    <cellStyle name="Lien hypertexte visité" xfId="54" builtinId="9" hidden="1"/>
    <cellStyle name="Lien hypertexte visité" xfId="50" builtinId="9" hidden="1"/>
    <cellStyle name="Lien hypertexte visité" xfId="48" builtinId="9" hidden="1"/>
    <cellStyle name="Lien hypertexte visité" xfId="46" builtinId="9" hidden="1"/>
    <cellStyle name="Lien hypertexte visité" xfId="42" builtinId="9" hidden="1"/>
    <cellStyle name="Lien hypertexte visité" xfId="40" builtinId="9" hidden="1"/>
    <cellStyle name="Lien hypertexte visité" xfId="38" builtinId="9" hidden="1"/>
    <cellStyle name="Lien hypertexte visité" xfId="44" builtinId="9" hidden="1"/>
    <cellStyle name="Lien hypertexte visité" xfId="52" builtinId="9" hidden="1"/>
    <cellStyle name="Lien hypertexte visité" xfId="61" builtinId="9" hidden="1"/>
    <cellStyle name="Lien hypertexte visité" xfId="69" builtinId="9" hidden="1"/>
    <cellStyle name="Lien hypertexte visité" xfId="64" builtinId="9" hidden="1"/>
    <cellStyle name="Lien hypertexte visité" xfId="45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47" builtinId="9" hidden="1"/>
    <cellStyle name="Lien hypertexte visité" xfId="41" builtinId="9" hidden="1"/>
    <cellStyle name="Lien hypertexte visité" xfId="43" builtinId="9" hidden="1"/>
    <cellStyle name="Lien hypertexte visité" xfId="39" builtinId="9" hidden="1"/>
    <cellStyle name="Lien hypertexte visité" xfId="37" builtinId="9" hidden="1"/>
    <cellStyle name="Normal" xfId="0" builtinId="0"/>
    <cellStyle name="Normal 2" xfId="59" xr:uid="{00000000-0005-0000-0000-000045000000}"/>
    <cellStyle name="Normal 3" xfId="71" xr:uid="{00000000-0005-0000-0000-000046000000}"/>
    <cellStyle name="Normal 4" xfId="73" xr:uid="{3650A10D-78D7-1042-B53A-C1C714231B4F}"/>
    <cellStyle name="Normal 7" xfId="2" xr:uid="{00000000-0005-0000-0000-000047000000}"/>
    <cellStyle name="Pourcentage" xfId="72" builtinId="5"/>
    <cellStyle name="Pourcentage 2" xfId="74" xr:uid="{1621E712-D8DC-0642-815E-C791E8A1B5D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lIns="2" anchor="ctr" anchorCtr="1">
            <a:spAutoFit/>
          </a:bodyPr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i="0" u="none" strike="noStrike" baseline="0">
                <a:effectLst/>
              </a:rPr>
              <a:t>Total revenue (1995-2019)</a:t>
            </a:r>
            <a:endParaRPr lang="fr-FR" sz="2000"/>
          </a:p>
        </c:rich>
      </c:tx>
      <c:layout>
        <c:manualLayout>
          <c:xMode val="edge"/>
          <c:yMode val="edge"/>
          <c:x val="0.32294833291469632"/>
          <c:y val="1.4238452229399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1724137931"/>
          <c:y val="0.101809954751131"/>
          <c:w val="0.83034482758620698"/>
          <c:h val="0.74208144796380104"/>
        </c:manualLayout>
      </c:layout>
      <c:lineChart>
        <c:grouping val="standard"/>
        <c:varyColors val="0"/>
        <c:ser>
          <c:idx val="1"/>
          <c:order val="1"/>
          <c:tx>
            <c:strRef>
              <c:f>'Figure 1'!$F$9</c:f>
              <c:strCache>
                <c:ptCount val="1"/>
                <c:pt idx="0">
                  <c:v>Walmart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 w="38100">
                <a:solidFill>
                  <a:sysClr val="windowText" lastClr="000000"/>
                </a:solidFill>
              </a:ln>
            </c:spPr>
          </c:marker>
          <c:cat>
            <c:numRef>
              <c:f>'Figure 1'!$D$10:$D$34</c:f>
              <c:numCache>
                <c:formatCode>General</c:formatCode>
                <c:ptCount val="25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4">
                  <c:v>2019</c:v>
                </c:pt>
              </c:numCache>
            </c:numRef>
          </c:cat>
          <c:val>
            <c:numRef>
              <c:f>'Figure 1'!$F$10:$F$34</c:f>
              <c:numCache>
                <c:formatCode>General</c:formatCode>
                <c:ptCount val="25"/>
                <c:pt idx="0">
                  <c:v>94.772999999999996</c:v>
                </c:pt>
                <c:pt idx="1">
                  <c:v>106.178</c:v>
                </c:pt>
                <c:pt idx="2">
                  <c:v>119.29900000000001</c:v>
                </c:pt>
                <c:pt idx="3">
                  <c:v>139.208</c:v>
                </c:pt>
                <c:pt idx="4">
                  <c:v>166.809</c:v>
                </c:pt>
                <c:pt idx="5">
                  <c:v>193.11600000000001</c:v>
                </c:pt>
                <c:pt idx="6">
                  <c:v>205.82300000000001</c:v>
                </c:pt>
                <c:pt idx="7">
                  <c:v>231.577</c:v>
                </c:pt>
                <c:pt idx="8">
                  <c:v>258.68099999999998</c:v>
                </c:pt>
                <c:pt idx="9">
                  <c:v>284.31</c:v>
                </c:pt>
                <c:pt idx="10">
                  <c:v>312.101</c:v>
                </c:pt>
                <c:pt idx="11">
                  <c:v>348.36799999999999</c:v>
                </c:pt>
                <c:pt idx="12">
                  <c:v>377.02300000000002</c:v>
                </c:pt>
                <c:pt idx="13">
                  <c:v>404.25400000000002</c:v>
                </c:pt>
                <c:pt idx="14">
                  <c:v>408.08499999999998</c:v>
                </c:pt>
                <c:pt idx="15">
                  <c:v>421.84899999999999</c:v>
                </c:pt>
                <c:pt idx="16">
                  <c:v>446.50900000000001</c:v>
                </c:pt>
                <c:pt idx="17">
                  <c:v>468.65100000000001</c:v>
                </c:pt>
                <c:pt idx="18">
                  <c:v>476.29399999999998</c:v>
                </c:pt>
                <c:pt idx="19">
                  <c:v>485.65100000000001</c:v>
                </c:pt>
                <c:pt idx="20">
                  <c:v>482.13</c:v>
                </c:pt>
                <c:pt idx="21">
                  <c:v>485.87299999999999</c:v>
                </c:pt>
                <c:pt idx="22">
                  <c:v>500.34300000000002</c:v>
                </c:pt>
                <c:pt idx="23">
                  <c:v>514.40499999999997</c:v>
                </c:pt>
                <c:pt idx="24">
                  <c:v>523.96400000000006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5-4D31-B803-8DCCE3428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69984"/>
        <c:axId val="156996736"/>
      </c:lineChart>
      <c:lineChart>
        <c:grouping val="standar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Carrefour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 w="38100">
                <a:solidFill>
                  <a:sysClr val="windowText" lastClr="000000"/>
                </a:solidFill>
              </a:ln>
            </c:spPr>
          </c:marker>
          <c:cat>
            <c:numRef>
              <c:f>'Figure 1'!$D$10:$D$34</c:f>
              <c:numCache>
                <c:formatCode>General</c:formatCode>
                <c:ptCount val="25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4">
                  <c:v>2019</c:v>
                </c:pt>
              </c:numCache>
            </c:numRef>
          </c:cat>
          <c:val>
            <c:numRef>
              <c:f>'Figure 1'!$E$10:$E$34</c:f>
              <c:numCache>
                <c:formatCode>General</c:formatCode>
                <c:ptCount val="25"/>
                <c:pt idx="0">
                  <c:v>29.771429592319212</c:v>
                </c:pt>
                <c:pt idx="1">
                  <c:v>29.802177779403461</c:v>
                </c:pt>
                <c:pt idx="2">
                  <c:v>28.502697120962019</c:v>
                </c:pt>
                <c:pt idx="3">
                  <c:v>32.299675307187933</c:v>
                </c:pt>
                <c:pt idx="4">
                  <c:v>37.953428508996964</c:v>
                </c:pt>
                <c:pt idx="5">
                  <c:v>61.00847531275749</c:v>
                </c:pt>
                <c:pt idx="6">
                  <c:v>61.8065706386447</c:v>
                </c:pt>
                <c:pt idx="7">
                  <c:v>72.650177954721457</c:v>
                </c:pt>
                <c:pt idx="8">
                  <c:v>89.352720056438443</c:v>
                </c:pt>
                <c:pt idx="9">
                  <c:v>100.39583053166868</c:v>
                </c:pt>
                <c:pt idx="10">
                  <c:v>87.355806370413305</c:v>
                </c:pt>
                <c:pt idx="11">
                  <c:v>102.62452512388229</c:v>
                </c:pt>
                <c:pt idx="12">
                  <c:v>122.85802210006715</c:v>
                </c:pt>
                <c:pt idx="13">
                  <c:v>122.80354747772216</c:v>
                </c:pt>
                <c:pt idx="14">
                  <c:v>124.97784668540955</c:v>
                </c:pt>
                <c:pt idx="15">
                  <c:v>109.411768827438</c:v>
                </c:pt>
                <c:pt idx="16">
                  <c:v>98.583526805520108</c:v>
                </c:pt>
                <c:pt idx="17">
                  <c:v>100.271757619619</c:v>
                </c:pt>
                <c:pt idx="18">
                  <c:v>103.833815472007</c:v>
                </c:pt>
                <c:pt idx="19">
                  <c:v>92.658943637132595</c:v>
                </c:pt>
                <c:pt idx="20">
                  <c:v>85.885360619544997</c:v>
                </c:pt>
                <c:pt idx="21">
                  <c:v>83.035638722419691</c:v>
                </c:pt>
                <c:pt idx="22">
                  <c:v>96.414091344833409</c:v>
                </c:pt>
                <c:pt idx="23">
                  <c:v>84.918967791199705</c:v>
                </c:pt>
                <c:pt idx="24">
                  <c:v>83.291111953496909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5-4D31-B803-8DCCE34288C2}"/>
            </c:ext>
          </c:extLst>
        </c:ser>
        <c:ser>
          <c:idx val="3"/>
          <c:order val="2"/>
          <c:tx>
            <c:strRef>
              <c:f>'Figure 1'!$G$9</c:f>
              <c:strCache>
                <c:ptCount val="1"/>
                <c:pt idx="0">
                  <c:v>Amazon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square"/>
            <c:size val="5"/>
            <c:spPr>
              <a:solidFill>
                <a:sysClr val="window" lastClr="FFFFFF">
                  <a:lumMod val="65000"/>
                </a:sysClr>
              </a:solidFill>
              <a:ln w="38100">
                <a:solidFill>
                  <a:sysClr val="window" lastClr="FFFFFF">
                    <a:lumMod val="65000"/>
                  </a:sysClr>
                </a:solidFill>
              </a:ln>
            </c:spPr>
          </c:marker>
          <c:cat>
            <c:numRef>
              <c:f>'Figure 1'!$D$10:$D$34</c:f>
              <c:numCache>
                <c:formatCode>General</c:formatCode>
                <c:ptCount val="25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4">
                  <c:v>2019</c:v>
                </c:pt>
              </c:numCache>
            </c:numRef>
          </c:cat>
          <c:val>
            <c:numRef>
              <c:f>'Figure 1'!$G$10:$G$34</c:f>
              <c:numCache>
                <c:formatCode>General</c:formatCode>
                <c:ptCount val="25"/>
                <c:pt idx="0">
                  <c:v>5.1099999999999995E-4</c:v>
                </c:pt>
                <c:pt idx="1">
                  <c:v>1.5746E-2</c:v>
                </c:pt>
                <c:pt idx="2">
                  <c:v>0.147787</c:v>
                </c:pt>
                <c:pt idx="3">
                  <c:v>0.609819</c:v>
                </c:pt>
                <c:pt idx="4">
                  <c:v>1.639839</c:v>
                </c:pt>
                <c:pt idx="5">
                  <c:v>2.7619829999999999</c:v>
                </c:pt>
                <c:pt idx="6">
                  <c:v>3.122433</c:v>
                </c:pt>
                <c:pt idx="7">
                  <c:v>3.9329360000000002</c:v>
                </c:pt>
                <c:pt idx="8">
                  <c:v>5.2636989999999999</c:v>
                </c:pt>
                <c:pt idx="9">
                  <c:v>6.9211239999999998</c:v>
                </c:pt>
                <c:pt idx="10">
                  <c:v>8.49</c:v>
                </c:pt>
                <c:pt idx="11">
                  <c:v>10.711</c:v>
                </c:pt>
                <c:pt idx="12">
                  <c:v>14.835000000000001</c:v>
                </c:pt>
                <c:pt idx="13">
                  <c:v>19.166</c:v>
                </c:pt>
                <c:pt idx="14">
                  <c:v>24.509</c:v>
                </c:pt>
                <c:pt idx="15">
                  <c:v>34.204000000000001</c:v>
                </c:pt>
                <c:pt idx="16">
                  <c:v>48.076999999999998</c:v>
                </c:pt>
                <c:pt idx="17">
                  <c:v>61.093000000000004</c:v>
                </c:pt>
                <c:pt idx="18">
                  <c:v>74.451999999999998</c:v>
                </c:pt>
                <c:pt idx="19">
                  <c:v>88.988</c:v>
                </c:pt>
                <c:pt idx="20">
                  <c:v>107.006</c:v>
                </c:pt>
                <c:pt idx="21">
                  <c:v>135.98699999999999</c:v>
                </c:pt>
                <c:pt idx="22">
                  <c:v>177.86600000000001</c:v>
                </c:pt>
                <c:pt idx="23">
                  <c:v>232.887</c:v>
                </c:pt>
                <c:pt idx="24">
                  <c:v>280.52199999999999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85-4D31-B803-8DCCE3428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0448"/>
        <c:axId val="156998656"/>
      </c:lineChart>
      <c:catAx>
        <c:axId val="156969984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lIns="0">
                <a:noAutofit/>
              </a:bodyPr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baseline="0">
                    <a:effectLst/>
                  </a:rPr>
                  <a:t>Authors' computation based on Osiris/Orbis</a:t>
                </a:r>
              </a:p>
            </c:rich>
          </c:tx>
          <c:layout>
            <c:manualLayout>
              <c:xMode val="edge"/>
              <c:yMode val="edge"/>
              <c:x val="0.401653215678137"/>
              <c:y val="0.92560579628145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1270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99673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15699673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latin typeface="Arial"/>
                    <a:cs typeface="Arial"/>
                  </a:defRPr>
                </a:pPr>
                <a:r>
                  <a:rPr lang="fr-FR" sz="2000">
                    <a:latin typeface="Arial"/>
                    <a:cs typeface="Arial"/>
                  </a:rPr>
                  <a:t>blns USD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fr-FR"/>
          </a:p>
        </c:txPr>
        <c:crossAx val="156969984"/>
        <c:crosses val="autoZero"/>
        <c:crossBetween val="between"/>
      </c:valAx>
      <c:valAx>
        <c:axId val="1569986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7000448"/>
        <c:crosses val="max"/>
        <c:crossBetween val="between"/>
      </c:valAx>
      <c:catAx>
        <c:axId val="15700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99865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2365666670306988"/>
          <c:y val="9.9800399201596807E-2"/>
          <c:w val="0.49780106370198873"/>
          <c:h val="8.1634683389127244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800">
              <a:latin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Distributed profits (1996-2019)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A2-B34E-8C69-8B169005E8AB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2-B34E-8C69-8B169005E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7'!$E$10:$G$10</c:f>
              <c:numCache>
                <c:formatCode>0%</c:formatCode>
                <c:ptCount val="3"/>
                <c:pt idx="0">
                  <c:v>0.33684143136868244</c:v>
                </c:pt>
                <c:pt idx="1">
                  <c:v>0.33834355383852238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A2-B34E-8C69-8B169005E8AB}"/>
            </c:ext>
          </c:extLst>
        </c:ser>
        <c:ser>
          <c:idx val="0"/>
          <c:order val="1"/>
          <c:tx>
            <c:strRef>
              <c:f>'Figure 7'!$D$11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7'!$E$11:$G$11</c:f>
              <c:numCache>
                <c:formatCode>0%</c:formatCode>
                <c:ptCount val="3"/>
                <c:pt idx="0">
                  <c:v>0.45420019907986536</c:v>
                </c:pt>
                <c:pt idx="1">
                  <c:v>0.63503846284932719</c:v>
                </c:pt>
                <c:pt idx="2">
                  <c:v>0.30788736547250478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A2-B34E-8C69-8B169005E8AB}"/>
            </c:ext>
          </c:extLst>
        </c:ser>
        <c:ser>
          <c:idx val="2"/>
          <c:order val="2"/>
          <c:tx>
            <c:strRef>
              <c:f>'Figure 7'!$D$12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8-30A2-B34E-8C69-8B169005E8AB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A2-B34E-8C69-8B169005E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7'!$E$12:$G$12</c:f>
              <c:numCache>
                <c:formatCode>0%</c:formatCode>
                <c:ptCount val="3"/>
                <c:pt idx="0">
                  <c:v>1.885543685393686</c:v>
                </c:pt>
                <c:pt idx="1">
                  <c:v>0.80010630573742614</c:v>
                </c:pt>
                <c:pt idx="2">
                  <c:v>-4.0035600197948638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A2-B34E-8C69-8B169005E8AB}"/>
            </c:ext>
          </c:extLst>
        </c:ser>
        <c:ser>
          <c:idx val="3"/>
          <c:order val="3"/>
          <c:tx>
            <c:strRef>
              <c:f>'Figure 7'!$D$13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7'!$E$13:$G$13</c:f>
              <c:numCache>
                <c:formatCode>0%</c:formatCode>
                <c:ptCount val="3"/>
                <c:pt idx="0">
                  <c:v>3.0065900115706017E-2</c:v>
                </c:pt>
                <c:pt idx="1">
                  <c:v>1.0817683697527023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A2-B34E-8C69-8B169005E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/>
                  <a:t>% of net profits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640558267137983"/>
          <c:y val="9.3658408367143717E-2"/>
          <c:w val="0.32244986503568529"/>
          <c:h val="0.109088100844949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shareolder</a:t>
            </a:r>
            <a:r>
              <a:rPr lang="fr-FR" sz="2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return </a:t>
            </a: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(2003-2019)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8'!$D$10</c:f>
              <c:strCache>
                <c:ptCount val="1"/>
                <c:pt idx="0">
                  <c:v>2003-07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CB-4949-82A3-F23056AC94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8'!$E$10:$G$10</c:f>
              <c:numCache>
                <c:formatCode>0.0%</c:formatCode>
                <c:ptCount val="3"/>
                <c:pt idx="0">
                  <c:v>9.3915970397480217E-2</c:v>
                </c:pt>
                <c:pt idx="1">
                  <c:v>2.4004233717673608E-2</c:v>
                </c:pt>
                <c:pt idx="2">
                  <c:v>0.63541657446500621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CB-4949-82A3-F23056AC943E}"/>
            </c:ext>
          </c:extLst>
        </c:ser>
        <c:ser>
          <c:idx val="0"/>
          <c:order val="1"/>
          <c:tx>
            <c:strRef>
              <c:f>'Figure 8'!$D$11</c:f>
              <c:strCache>
                <c:ptCount val="1"/>
                <c:pt idx="0">
                  <c:v>2008-13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8'!$E$11:$G$11</c:f>
              <c:numCache>
                <c:formatCode>0.0%</c:formatCode>
                <c:ptCount val="3"/>
                <c:pt idx="0">
                  <c:v>3.2391386066094006E-2</c:v>
                </c:pt>
                <c:pt idx="1">
                  <c:v>9.2676717796963973E-2</c:v>
                </c:pt>
                <c:pt idx="2">
                  <c:v>0.44166272352102282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CB-4949-82A3-F23056AC943E}"/>
            </c:ext>
          </c:extLst>
        </c:ser>
        <c:ser>
          <c:idx val="2"/>
          <c:order val="2"/>
          <c:tx>
            <c:strRef>
              <c:f>'Figure 8'!$D$12</c:f>
              <c:strCache>
                <c:ptCount val="1"/>
                <c:pt idx="0">
                  <c:v>2014-19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1"/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D2CB-4949-82A3-F23056AC94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8'!$E$12:$G$12</c:f>
              <c:numCache>
                <c:formatCode>0.0%</c:formatCode>
                <c:ptCount val="3"/>
                <c:pt idx="0">
                  <c:v>-6.3760120932672706E-2</c:v>
                </c:pt>
                <c:pt idx="1">
                  <c:v>0.12653325110838451</c:v>
                </c:pt>
                <c:pt idx="2">
                  <c:v>0.37482889936219227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CB-4949-82A3-F23056AC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  <c:max val="0.8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/>
                  <a:t>% of capitalization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02033536691289"/>
          <c:y val="0.10145785092194633"/>
          <c:w val="0.60435649709589723"/>
          <c:h val="0.109088100844949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lIns="2" anchor="ctr" anchorCtr="1">
            <a:spAutoFit/>
          </a:bodyPr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i="0" u="none" strike="noStrike" baseline="0">
                <a:effectLst/>
              </a:rPr>
              <a:t>Investment and restructuring costs  (2014-2019)</a:t>
            </a:r>
            <a:endParaRPr lang="fr-FR" sz="2000"/>
          </a:p>
        </c:rich>
      </c:tx>
      <c:layout>
        <c:manualLayout>
          <c:xMode val="edge"/>
          <c:yMode val="edge"/>
          <c:x val="0.21476525385783088"/>
          <c:y val="1.623446021343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1724137931"/>
          <c:y val="0.101809954751131"/>
          <c:w val="0.83034482758620698"/>
          <c:h val="0.74208144796380104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10'!$E$9</c:f>
              <c:strCache>
                <c:ptCount val="1"/>
                <c:pt idx="0">
                  <c:v>Investment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 w="38100">
                <a:solidFill>
                  <a:sysClr val="windowText" lastClr="000000"/>
                </a:solidFill>
              </a:ln>
            </c:spPr>
          </c:marker>
          <c:cat>
            <c:numRef>
              <c:f>'Figure 10'!$D$10:$D$15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10'!$E$10:$E$15</c:f>
              <c:numCache>
                <c:formatCode>General</c:formatCode>
                <c:ptCount val="6"/>
                <c:pt idx="0">
                  <c:v>2.927</c:v>
                </c:pt>
                <c:pt idx="1">
                  <c:v>2.589</c:v>
                </c:pt>
                <c:pt idx="2">
                  <c:v>2.8980000000000001</c:v>
                </c:pt>
                <c:pt idx="3">
                  <c:v>2.8410000000000002</c:v>
                </c:pt>
                <c:pt idx="4">
                  <c:v>1.786</c:v>
                </c:pt>
                <c:pt idx="5">
                  <c:v>1.9379999999999999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D-CF48-A37D-1BF50A67A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69984"/>
        <c:axId val="156996736"/>
      </c:lineChart>
      <c:lineChart>
        <c:grouping val="standard"/>
        <c:varyColors val="0"/>
        <c:ser>
          <c:idx val="3"/>
          <c:order val="1"/>
          <c:tx>
            <c:strRef>
              <c:f>'Figure 10'!$F$9</c:f>
              <c:strCache>
                <c:ptCount val="1"/>
                <c:pt idx="0">
                  <c:v>Restructuring costs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square"/>
            <c:size val="5"/>
            <c:spPr>
              <a:solidFill>
                <a:sysClr val="window" lastClr="FFFFFF">
                  <a:lumMod val="65000"/>
                </a:sysClr>
              </a:solidFill>
              <a:ln w="38100">
                <a:solidFill>
                  <a:sysClr val="window" lastClr="FFFFFF">
                    <a:lumMod val="65000"/>
                  </a:sysClr>
                </a:solidFill>
              </a:ln>
            </c:spPr>
          </c:marker>
          <c:val>
            <c:numRef>
              <c:f>'Figure 10'!$F$10:$F$15</c:f>
              <c:numCache>
                <c:formatCode>General</c:formatCode>
                <c:ptCount val="6"/>
                <c:pt idx="0">
                  <c:v>0.13500000000000001</c:v>
                </c:pt>
                <c:pt idx="1">
                  <c:v>0.25800000000000001</c:v>
                </c:pt>
                <c:pt idx="2">
                  <c:v>0.16200000000000001</c:v>
                </c:pt>
                <c:pt idx="3">
                  <c:v>0.33500000000000002</c:v>
                </c:pt>
                <c:pt idx="4">
                  <c:v>0.81100000000000005</c:v>
                </c:pt>
                <c:pt idx="5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ED-CF48-A37D-1BF50A67A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0448"/>
        <c:axId val="156998656"/>
      </c:lineChart>
      <c:catAx>
        <c:axId val="156969984"/>
        <c:scaling>
          <c:orientation val="minMax"/>
        </c:scaling>
        <c:delete val="0"/>
        <c:axPos val="b"/>
        <c:title>
          <c:tx>
            <c:rich>
              <a:bodyPr lIns="0">
                <a:noAutofit/>
              </a:bodyPr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baseline="0">
                    <a:effectLst/>
                  </a:rPr>
                  <a:t>Authors' computation based on Osiris/Orbis</a:t>
                </a:r>
              </a:p>
            </c:rich>
          </c:tx>
          <c:layout>
            <c:manualLayout>
              <c:xMode val="edge"/>
              <c:yMode val="edge"/>
              <c:x val="0.401653215678137"/>
              <c:y val="0.92560579628145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1270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99673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15699673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latin typeface="Arial"/>
                    <a:cs typeface="Arial"/>
                  </a:defRPr>
                </a:pPr>
                <a:r>
                  <a:rPr lang="fr-FR" sz="2000">
                    <a:latin typeface="Arial"/>
                    <a:cs typeface="Arial"/>
                  </a:rPr>
                  <a:t>blns USD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fr-FR"/>
          </a:p>
        </c:txPr>
        <c:crossAx val="156969984"/>
        <c:crosses val="autoZero"/>
        <c:crossBetween val="between"/>
        <c:majorUnit val="1"/>
        <c:minorUnit val="0.5"/>
      </c:valAx>
      <c:valAx>
        <c:axId val="1569986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7000448"/>
        <c:crosses val="max"/>
        <c:crossBetween val="between"/>
      </c:valAx>
      <c:catAx>
        <c:axId val="15700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99865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66734598709141935"/>
          <c:y val="0.1157684630738523"/>
          <c:w val="0.29253060600434655"/>
          <c:h val="0.151494962830244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800">
              <a:latin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Patent fillings </a:t>
            </a:r>
            <a:r>
              <a:rPr lang="fr-FR" sz="2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11'!$D$10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7F-9C4F-8560-56D04E4B299F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7F-9C4F-8560-56D04E4B2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11'!$E$10:$G$10</c:f>
              <c:numCache>
                <c:formatCode>General</c:formatCode>
                <c:ptCount val="3"/>
                <c:pt idx="0">
                  <c:v>31</c:v>
                </c:pt>
                <c:pt idx="1">
                  <c:v>39</c:v>
                </c:pt>
                <c:pt idx="2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F-9C4F-8560-56D04E4B299F}"/>
            </c:ext>
          </c:extLst>
        </c:ser>
        <c:ser>
          <c:idx val="0"/>
          <c:order val="1"/>
          <c:tx>
            <c:strRef>
              <c:f>'Figure 11'!$D$11</c:f>
              <c:strCache>
                <c:ptCount val="1"/>
                <c:pt idx="0">
                  <c:v>2002-2007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11'!$E$11:$G$11</c:f>
              <c:numCache>
                <c:formatCode>General</c:formatCode>
                <c:ptCount val="3"/>
                <c:pt idx="0">
                  <c:v>16</c:v>
                </c:pt>
                <c:pt idx="1">
                  <c:v>33</c:v>
                </c:pt>
                <c:pt idx="2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7F-9C4F-8560-56D04E4B299F}"/>
            </c:ext>
          </c:extLst>
        </c:ser>
        <c:ser>
          <c:idx val="2"/>
          <c:order val="2"/>
          <c:tx>
            <c:strRef>
              <c:f>'Figure 11'!$D$12</c:f>
              <c:strCache>
                <c:ptCount val="1"/>
                <c:pt idx="0">
                  <c:v>2008-2013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11'!$E$12:$G$12</c:f>
              <c:numCache>
                <c:formatCode>General</c:formatCode>
                <c:ptCount val="3"/>
                <c:pt idx="0">
                  <c:v>38</c:v>
                </c:pt>
                <c:pt idx="1">
                  <c:v>304</c:v>
                </c:pt>
                <c:pt idx="2">
                  <c:v>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7F-9C4F-8560-56D04E4B299F}"/>
            </c:ext>
          </c:extLst>
        </c:ser>
        <c:ser>
          <c:idx val="3"/>
          <c:order val="3"/>
          <c:tx>
            <c:strRef>
              <c:f>'Figure 11'!$D$13</c:f>
              <c:strCache>
                <c:ptCount val="1"/>
                <c:pt idx="0">
                  <c:v>2019-2014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11'!$E$13:$G$13</c:f>
              <c:numCache>
                <c:formatCode>General</c:formatCode>
                <c:ptCount val="3"/>
                <c:pt idx="0">
                  <c:v>16</c:v>
                </c:pt>
                <c:pt idx="1">
                  <c:v>1981</c:v>
                </c:pt>
                <c:pt idx="2">
                  <c:v>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7F-9C4F-8560-56D04E4B2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Orbis/BVD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821884333423839E-2"/>
          <c:y val="9.3658425196850373E-2"/>
          <c:w val="0.72283898995384199"/>
          <c:h val="6.0341574803149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Patent portfolio (end of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11 bis'!$D$10</c:f>
              <c:strCache>
                <c:ptCount val="1"/>
                <c:pt idx="0">
                  <c:v>Pending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F79-F24F-A679-A81FC4A652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11 bis'!$E$10:$G$10</c:f>
              <c:numCache>
                <c:formatCode>General</c:formatCode>
                <c:ptCount val="3"/>
                <c:pt idx="0">
                  <c:v>41</c:v>
                </c:pt>
                <c:pt idx="1">
                  <c:v>1886</c:v>
                </c:pt>
                <c:pt idx="2">
                  <c:v>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9-F24F-A679-A81FC4A65202}"/>
            </c:ext>
          </c:extLst>
        </c:ser>
        <c:ser>
          <c:idx val="0"/>
          <c:order val="1"/>
          <c:tx>
            <c:strRef>
              <c:f>'Figure 11 bis'!$D$11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11 bis'!$E$11:$G$11</c:f>
              <c:numCache>
                <c:formatCode>General</c:formatCode>
                <c:ptCount val="3"/>
                <c:pt idx="0">
                  <c:v>39</c:v>
                </c:pt>
                <c:pt idx="1">
                  <c:v>311</c:v>
                </c:pt>
                <c:pt idx="2">
                  <c:v>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79-F24F-A679-A81FC4A65202}"/>
            </c:ext>
          </c:extLst>
        </c:ser>
        <c:ser>
          <c:idx val="2"/>
          <c:order val="2"/>
          <c:tx>
            <c:strRef>
              <c:f>'Figure 11 bis'!$D$12</c:f>
              <c:strCache>
                <c:ptCount val="1"/>
                <c:pt idx="0">
                  <c:v>Expired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11 bis'!$E$12:$G$12</c:f>
              <c:numCache>
                <c:formatCode>General</c:formatCode>
                <c:ptCount val="3"/>
                <c:pt idx="0">
                  <c:v>87</c:v>
                </c:pt>
                <c:pt idx="1">
                  <c:v>116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79-F24F-A679-A81FC4A65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2000">
                    <a:latin typeface="Arial" panose="020B0604020202020204" pitchFamily="34" charset="0"/>
                    <a:cs typeface="Arial" panose="020B0604020202020204" pitchFamily="34" charset="0"/>
                  </a:rPr>
                  <a:t>number of patents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3473200372142"/>
          <c:y val="9.5608269005844362E-2"/>
          <c:w val="0.50494014859157133"/>
          <c:h val="0.1461354529802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Allocation of Capex (2003-2019)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7874220893668359E-2"/>
          <c:y val="0.11732802766529829"/>
          <c:w val="0.8858243289208817"/>
          <c:h val="0.759348507036233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12'!$F$11</c:f>
              <c:strCache>
                <c:ptCount val="1"/>
                <c:pt idx="0">
                  <c:v>New stores and clubs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D1-3E48-95AD-9A8E825A25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12'!$E$12:$E$15</c:f>
              <c:strCache>
                <c:ptCount val="4"/>
                <c:pt idx="0">
                  <c:v>2006&amp;2007</c:v>
                </c:pt>
                <c:pt idx="1">
                  <c:v>2008-2013</c:v>
                </c:pt>
                <c:pt idx="2">
                  <c:v>2014-2017</c:v>
                </c:pt>
                <c:pt idx="3">
                  <c:v>2018-2019</c:v>
                </c:pt>
              </c:strCache>
            </c:strRef>
          </c:cat>
          <c:val>
            <c:numRef>
              <c:f>'Figure 12'!$F$12:$F$15</c:f>
              <c:numCache>
                <c:formatCode>0.0</c:formatCode>
                <c:ptCount val="4"/>
                <c:pt idx="0">
                  <c:v>7.5871785000000003</c:v>
                </c:pt>
                <c:pt idx="1">
                  <c:v>3.9414633333333331</c:v>
                </c:pt>
                <c:pt idx="2">
                  <c:v>2.60175</c:v>
                </c:pt>
                <c:pt idx="3">
                  <c:v>0.19500000000000001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1-3E48-95AD-9A8E825A257A}"/>
            </c:ext>
          </c:extLst>
        </c:ser>
        <c:ser>
          <c:idx val="0"/>
          <c:order val="1"/>
          <c:tx>
            <c:strRef>
              <c:f>'Figure 12'!$G$11</c:f>
              <c:strCache>
                <c:ptCount val="1"/>
                <c:pt idx="0">
                  <c:v>Remodels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12'!$E$12:$E$15</c:f>
              <c:strCache>
                <c:ptCount val="4"/>
                <c:pt idx="0">
                  <c:v>2006&amp;2007</c:v>
                </c:pt>
                <c:pt idx="1">
                  <c:v>2008-2013</c:v>
                </c:pt>
                <c:pt idx="2">
                  <c:v>2014-2017</c:v>
                </c:pt>
                <c:pt idx="3">
                  <c:v>2018-2019</c:v>
                </c:pt>
              </c:strCache>
            </c:strRef>
          </c:cat>
          <c:val>
            <c:numRef>
              <c:f>'Figure 12'!$G$12:$G$15</c:f>
              <c:numCache>
                <c:formatCode>0.0</c:formatCode>
                <c:ptCount val="4"/>
                <c:pt idx="0">
                  <c:v>0.84868650000000001</c:v>
                </c:pt>
                <c:pt idx="1">
                  <c:v>1.6993199999999999</c:v>
                </c:pt>
                <c:pt idx="2">
                  <c:v>1.4524999999999999</c:v>
                </c:pt>
                <c:pt idx="3">
                  <c:v>2.1680000000000001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1-3E48-95AD-9A8E825A257A}"/>
            </c:ext>
          </c:extLst>
        </c:ser>
        <c:ser>
          <c:idx val="2"/>
          <c:order val="2"/>
          <c:tx>
            <c:strRef>
              <c:f>'Figure 12'!$H$11</c:f>
              <c:strCache>
                <c:ptCount val="1"/>
                <c:pt idx="0">
                  <c:v>eCommerce, technology, supply chain..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12'!$E$12:$E$15</c:f>
              <c:strCache>
                <c:ptCount val="4"/>
                <c:pt idx="0">
                  <c:v>2006&amp;2007</c:v>
                </c:pt>
                <c:pt idx="1">
                  <c:v>2008-2013</c:v>
                </c:pt>
                <c:pt idx="2">
                  <c:v>2014-2017</c:v>
                </c:pt>
                <c:pt idx="3">
                  <c:v>2018-2019</c:v>
                </c:pt>
              </c:strCache>
            </c:strRef>
          </c:cat>
          <c:val>
            <c:numRef>
              <c:f>'Figure 12'!$H$12:$H$15</c:f>
              <c:numCache>
                <c:formatCode>0.0</c:formatCode>
                <c:ptCount val="4"/>
                <c:pt idx="0">
                  <c:v>2.8641179999999999</c:v>
                </c:pt>
                <c:pt idx="1">
                  <c:v>2.6379883333333334</c:v>
                </c:pt>
                <c:pt idx="2">
                  <c:v>3.9834999999999998</c:v>
                </c:pt>
                <c:pt idx="3">
                  <c:v>5.4305000000000003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1-3E48-95AD-9A8E825A257A}"/>
            </c:ext>
          </c:extLst>
        </c:ser>
        <c:ser>
          <c:idx val="4"/>
          <c:order val="3"/>
          <c:tx>
            <c:strRef>
              <c:f>'Figure 12'!$J$11</c:f>
              <c:strCache>
                <c:ptCount val="1"/>
                <c:pt idx="0">
                  <c:v>Walmart International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12'!$E$12:$E$15</c:f>
              <c:strCache>
                <c:ptCount val="4"/>
                <c:pt idx="0">
                  <c:v>2006&amp;2007</c:v>
                </c:pt>
                <c:pt idx="1">
                  <c:v>2008-2013</c:v>
                </c:pt>
                <c:pt idx="2">
                  <c:v>2014-2017</c:v>
                </c:pt>
                <c:pt idx="3">
                  <c:v>2018-2019</c:v>
                </c:pt>
              </c:strCache>
            </c:strRef>
          </c:cat>
          <c:val>
            <c:numRef>
              <c:f>'Figure 12'!$J$12:$J$15</c:f>
              <c:numCache>
                <c:formatCode>0.0</c:formatCode>
                <c:ptCount val="4"/>
                <c:pt idx="0">
                  <c:v>4.0015169999999998</c:v>
                </c:pt>
                <c:pt idx="1">
                  <c:v>4.3720616666666663</c:v>
                </c:pt>
                <c:pt idx="2">
                  <c:v>3.0425</c:v>
                </c:pt>
                <c:pt idx="3">
                  <c:v>2.7309999999999999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D1-3E48-95AD-9A8E825A2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Walmart's reports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2000">
                    <a:latin typeface="Arial" panose="020B0604020202020204" pitchFamily="34" charset="0"/>
                    <a:cs typeface="Arial" panose="020B0604020202020204" pitchFamily="34" charset="0"/>
                  </a:rPr>
                  <a:t>Bln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947526439084232"/>
          <c:y val="0.11510687539285086"/>
          <c:w val="0.50925002856305901"/>
          <c:h val="0.204822112832140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Composition</a:t>
            </a:r>
            <a:r>
              <a:rPr lang="fr-FR" sz="2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sales</a:t>
            </a: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(2009-2019)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 13'!$D$8</c:f>
              <c:strCache>
                <c:ptCount val="1"/>
                <c:pt idx="0">
                  <c:v>Net product sales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DC-B546-A005-ADBF7667A3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13'!$C$9:$C$19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13'!$D$9:$D$19</c:f>
              <c:numCache>
                <c:formatCode>0%</c:formatCode>
                <c:ptCount val="11"/>
                <c:pt idx="0">
                  <c:v>0.90876820759720922</c:v>
                </c:pt>
                <c:pt idx="1">
                  <c:v>0.90024558531165944</c:v>
                </c:pt>
                <c:pt idx="2">
                  <c:v>0.8735986022422364</c:v>
                </c:pt>
                <c:pt idx="3">
                  <c:v>0.84679095804756688</c:v>
                </c:pt>
                <c:pt idx="4">
                  <c:v>0.81801697738140011</c:v>
                </c:pt>
                <c:pt idx="5">
                  <c:v>0.78752191306693042</c:v>
                </c:pt>
                <c:pt idx="6">
                  <c:v>0.7407808907911706</c:v>
                </c:pt>
                <c:pt idx="7">
                  <c:v>0.69613271856868675</c:v>
                </c:pt>
                <c:pt idx="8">
                  <c:v>0.6666423037567607</c:v>
                </c:pt>
                <c:pt idx="9">
                  <c:v>0.60937278594339739</c:v>
                </c:pt>
                <c:pt idx="10">
                  <c:v>0.57181967902695685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C-B546-A005-ADBF7667A34A}"/>
            </c:ext>
          </c:extLst>
        </c:ser>
        <c:ser>
          <c:idx val="0"/>
          <c:order val="1"/>
          <c:tx>
            <c:strRef>
              <c:f>'Figure 13'!$E$8</c:f>
              <c:strCache>
                <c:ptCount val="1"/>
                <c:pt idx="0">
                  <c:v>Net service sales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13'!$C$9:$C$19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13'!$E$9:$E$19</c:f>
              <c:numCache>
                <c:formatCode>0%</c:formatCode>
                <c:ptCount val="11"/>
                <c:pt idx="0">
                  <c:v>9.1231792402790807E-2</c:v>
                </c:pt>
                <c:pt idx="1">
                  <c:v>9.9754414688340551E-2</c:v>
                </c:pt>
                <c:pt idx="2">
                  <c:v>0.1264013977577636</c:v>
                </c:pt>
                <c:pt idx="3">
                  <c:v>0.15320904195243318</c:v>
                </c:pt>
                <c:pt idx="4">
                  <c:v>0.18198302261859992</c:v>
                </c:pt>
                <c:pt idx="5">
                  <c:v>0.21247808693306963</c:v>
                </c:pt>
                <c:pt idx="6">
                  <c:v>0.2592191092088294</c:v>
                </c:pt>
                <c:pt idx="7">
                  <c:v>0.30386728143131331</c:v>
                </c:pt>
                <c:pt idx="8">
                  <c:v>0.3333576962432393</c:v>
                </c:pt>
                <c:pt idx="9">
                  <c:v>0.39062721405660256</c:v>
                </c:pt>
                <c:pt idx="10">
                  <c:v>0.42818032097304309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C-B546-A005-ADBF7667A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2000">
                    <a:latin typeface="Arial" panose="020B0604020202020204" pitchFamily="34" charset="0"/>
                    <a:cs typeface="Arial" panose="020B0604020202020204" pitchFamily="34" charset="0"/>
                  </a:rPr>
                  <a:t>% of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Composition of costs (2003-2019)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553959346423562"/>
          <c:y val="0.22262050215513332"/>
          <c:w val="0.83815895635031445"/>
          <c:h val="0.6540560325463982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14'!$I$10</c:f>
              <c:strCache>
                <c:ptCount val="1"/>
                <c:pt idx="0">
                  <c:v>Cost of sales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D29-4645-B544-6B203148FC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14'!$H$11:$H$27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'Figure 14'!$I$11:$I$27</c:f>
              <c:numCache>
                <c:formatCode>0%</c:formatCode>
                <c:ptCount val="17"/>
                <c:pt idx="0">
                  <c:v>0.76120820668693012</c:v>
                </c:pt>
                <c:pt idx="1">
                  <c:v>0.76853055916775037</c:v>
                </c:pt>
                <c:pt idx="2">
                  <c:v>0.75983510011778566</c:v>
                </c:pt>
                <c:pt idx="3">
                  <c:v>0.77070301559144805</c:v>
                </c:pt>
                <c:pt idx="4">
                  <c:v>0.77398045163464779</c:v>
                </c:pt>
                <c:pt idx="5">
                  <c:v>0.77720964207450693</c:v>
                </c:pt>
                <c:pt idx="6">
                  <c:v>0.77432779795177287</c:v>
                </c:pt>
                <c:pt idx="7">
                  <c:v>0.7765466027365221</c:v>
                </c:pt>
                <c:pt idx="8">
                  <c:v>0.77558915905734549</c:v>
                </c:pt>
                <c:pt idx="9">
                  <c:v>0.75247573371744714</c:v>
                </c:pt>
                <c:pt idx="10">
                  <c:v>0.72773061838499975</c:v>
                </c:pt>
                <c:pt idx="11">
                  <c:v>0.70517373128961214</c:v>
                </c:pt>
                <c:pt idx="12">
                  <c:v>0.66959796646916991</c:v>
                </c:pt>
                <c:pt idx="13">
                  <c:v>0.64906939633935601</c:v>
                </c:pt>
                <c:pt idx="14">
                  <c:v>0.6293164517108385</c:v>
                </c:pt>
                <c:pt idx="15">
                  <c:v>0.59752583871147813</c:v>
                </c:pt>
                <c:pt idx="16">
                  <c:v>0.59009988521399392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9-4645-B544-6B203148FC91}"/>
            </c:ext>
          </c:extLst>
        </c:ser>
        <c:ser>
          <c:idx val="0"/>
          <c:order val="1"/>
          <c:tx>
            <c:strRef>
              <c:f>'Figure 14'!$J$10</c:f>
              <c:strCache>
                <c:ptCount val="1"/>
                <c:pt idx="0">
                  <c:v>Fulfillment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14'!$H$11:$H$27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'Figure 14'!$J$11:$J$27</c:f>
              <c:numCache>
                <c:formatCode>0%</c:formatCode>
                <c:ptCount val="17"/>
                <c:pt idx="0">
                  <c:v>9.4034954407294827E-2</c:v>
                </c:pt>
                <c:pt idx="1">
                  <c:v>8.6837162259789047E-2</c:v>
                </c:pt>
                <c:pt idx="2">
                  <c:v>8.7750294464075382E-2</c:v>
                </c:pt>
                <c:pt idx="3">
                  <c:v>8.7480160582578653E-2</c:v>
                </c:pt>
                <c:pt idx="4">
                  <c:v>8.7091338051904277E-2</c:v>
                </c:pt>
                <c:pt idx="5">
                  <c:v>8.6507356777627054E-2</c:v>
                </c:pt>
                <c:pt idx="6">
                  <c:v>8.3724346158553994E-2</c:v>
                </c:pt>
                <c:pt idx="7">
                  <c:v>8.4726932522511983E-2</c:v>
                </c:pt>
                <c:pt idx="8">
                  <c:v>9.5180647710963656E-2</c:v>
                </c:pt>
                <c:pt idx="9">
                  <c:v>0.10506932054408852</c:v>
                </c:pt>
                <c:pt idx="10">
                  <c:v>0.11530919249986568</c:v>
                </c:pt>
                <c:pt idx="11">
                  <c:v>0.12098260439609836</c:v>
                </c:pt>
                <c:pt idx="12">
                  <c:v>0.1253200755097845</c:v>
                </c:pt>
                <c:pt idx="13">
                  <c:v>0.12956385536852788</c:v>
                </c:pt>
                <c:pt idx="14">
                  <c:v>0.14195517974205302</c:v>
                </c:pt>
                <c:pt idx="15">
                  <c:v>0.14610948657503425</c:v>
                </c:pt>
                <c:pt idx="16">
                  <c:v>0.14341834152045116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29-4645-B544-6B203148FC91}"/>
            </c:ext>
          </c:extLst>
        </c:ser>
        <c:ser>
          <c:idx val="2"/>
          <c:order val="2"/>
          <c:tx>
            <c:strRef>
              <c:f>'Figure 14'!$K$10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D29-4645-B544-6B203148FC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29-4645-B544-6B203148FC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D29-4645-B544-6B203148FC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D29-4645-B544-6B203148FC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D29-4645-B544-6B203148FC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D29-4645-B544-6B203148FC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D29-4645-B544-6B203148FC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D29-4645-B544-6B203148FC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14'!$H$11:$H$27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'Figure 14'!$K$11:$K$27</c:f>
              <c:numCache>
                <c:formatCode>0%</c:formatCode>
                <c:ptCount val="17"/>
                <c:pt idx="0">
                  <c:v>2.4316109422492401E-2</c:v>
                </c:pt>
                <c:pt idx="1">
                  <c:v>2.3407022106631991E-2</c:v>
                </c:pt>
                <c:pt idx="2">
                  <c:v>2.3321554770318022E-2</c:v>
                </c:pt>
                <c:pt idx="3">
                  <c:v>2.4554196620296891E-2</c:v>
                </c:pt>
                <c:pt idx="4">
                  <c:v>2.318840579710145E-2</c:v>
                </c:pt>
                <c:pt idx="5">
                  <c:v>2.5148700824376501E-2</c:v>
                </c:pt>
                <c:pt idx="6">
                  <c:v>2.7744910033049085E-2</c:v>
                </c:pt>
                <c:pt idx="7">
                  <c:v>3.0084200678283241E-2</c:v>
                </c:pt>
                <c:pt idx="8">
                  <c:v>3.3903945753686791E-2</c:v>
                </c:pt>
                <c:pt idx="9">
                  <c:v>3.9415317630497763E-2</c:v>
                </c:pt>
                <c:pt idx="10">
                  <c:v>4.2080803739321979E-2</c:v>
                </c:pt>
                <c:pt idx="11">
                  <c:v>4.8680720996089361E-2</c:v>
                </c:pt>
                <c:pt idx="12">
                  <c:v>4.9100050464459935E-2</c:v>
                </c:pt>
                <c:pt idx="13">
                  <c:v>5.3188907763242074E-2</c:v>
                </c:pt>
                <c:pt idx="14">
                  <c:v>5.6610032271485276E-2</c:v>
                </c:pt>
                <c:pt idx="15">
                  <c:v>5.9316320790769775E-2</c:v>
                </c:pt>
                <c:pt idx="16">
                  <c:v>6.7295969656568824E-2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29-4645-B544-6B203148FC91}"/>
            </c:ext>
          </c:extLst>
        </c:ser>
        <c:ser>
          <c:idx val="3"/>
          <c:order val="3"/>
          <c:tx>
            <c:strRef>
              <c:f>'Figure 14'!$L$10</c:f>
              <c:strCache>
                <c:ptCount val="1"/>
                <c:pt idx="0">
                  <c:v>Technology and content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14'!$H$11:$H$27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'Figure 14'!$L$11:$L$27</c:f>
              <c:numCache>
                <c:formatCode>0%</c:formatCode>
                <c:ptCount val="17"/>
                <c:pt idx="0">
                  <c:v>4.8822188449848022E-2</c:v>
                </c:pt>
                <c:pt idx="1">
                  <c:v>4.0890044791215142E-2</c:v>
                </c:pt>
                <c:pt idx="2">
                  <c:v>5.3121319199057715E-2</c:v>
                </c:pt>
                <c:pt idx="3">
                  <c:v>6.1805620390253009E-2</c:v>
                </c:pt>
                <c:pt idx="4">
                  <c:v>5.5139871924502863E-2</c:v>
                </c:pt>
                <c:pt idx="5">
                  <c:v>5.389752687049984E-2</c:v>
                </c:pt>
                <c:pt idx="6">
                  <c:v>5.0593659472030685E-2</c:v>
                </c:pt>
                <c:pt idx="7">
                  <c:v>5.0695825049701791E-2</c:v>
                </c:pt>
                <c:pt idx="8">
                  <c:v>6.0507103188634899E-2</c:v>
                </c:pt>
                <c:pt idx="9">
                  <c:v>7.4705776439199248E-2</c:v>
                </c:pt>
                <c:pt idx="10">
                  <c:v>8.8177617794014937E-2</c:v>
                </c:pt>
                <c:pt idx="11">
                  <c:v>0.10422753629702881</c:v>
                </c:pt>
                <c:pt idx="12">
                  <c:v>0.11718969029774032</c:v>
                </c:pt>
                <c:pt idx="13">
                  <c:v>0.11828336532168517</c:v>
                </c:pt>
                <c:pt idx="14">
                  <c:v>0.12717438970910686</c:v>
                </c:pt>
                <c:pt idx="15">
                  <c:v>0.12382400048091993</c:v>
                </c:pt>
                <c:pt idx="16">
                  <c:v>0.12808621070718162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29-4645-B544-6B203148FC91}"/>
            </c:ext>
          </c:extLst>
        </c:ser>
        <c:ser>
          <c:idx val="4"/>
          <c:order val="4"/>
          <c:tx>
            <c:strRef>
              <c:f>'Figure 14'!$M$10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14'!$H$11:$H$27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'Figure 14'!$M$11:$M$27</c:f>
              <c:numCache>
                <c:formatCode>0%</c:formatCode>
                <c:ptCount val="17"/>
                <c:pt idx="0">
                  <c:v>2.0326747720364739E-2</c:v>
                </c:pt>
                <c:pt idx="1">
                  <c:v>1.6760583730674759E-2</c:v>
                </c:pt>
                <c:pt idx="2">
                  <c:v>2.5088339222614841E-2</c:v>
                </c:pt>
                <c:pt idx="3">
                  <c:v>1.9139202688824571E-2</c:v>
                </c:pt>
                <c:pt idx="4">
                  <c:v>1.6447590158409169E-2</c:v>
                </c:pt>
                <c:pt idx="5">
                  <c:v>1.33048106021079E-2</c:v>
                </c:pt>
                <c:pt idx="6">
                  <c:v>1.7544575462075156E-2</c:v>
                </c:pt>
                <c:pt idx="7">
                  <c:v>1.6840135656648346E-2</c:v>
                </c:pt>
                <c:pt idx="8">
                  <c:v>1.6889572976683236E-2</c:v>
                </c:pt>
                <c:pt idx="9">
                  <c:v>1.7268754194424894E-2</c:v>
                </c:pt>
                <c:pt idx="10">
                  <c:v>1.6695320474936874E-2</c:v>
                </c:pt>
                <c:pt idx="11">
                  <c:v>1.8935137321886099E-2</c:v>
                </c:pt>
                <c:pt idx="12">
                  <c:v>1.7924228547931891E-2</c:v>
                </c:pt>
                <c:pt idx="13">
                  <c:v>1.9112121011567285E-2</c:v>
                </c:pt>
                <c:pt idx="14">
                  <c:v>2.1859152395623672E-2</c:v>
                </c:pt>
                <c:pt idx="15">
                  <c:v>1.9889474294400286E-2</c:v>
                </c:pt>
                <c:pt idx="16">
                  <c:v>1.9264086239225445E-2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29-4645-B544-6B203148FC91}"/>
            </c:ext>
          </c:extLst>
        </c:ser>
        <c:ser>
          <c:idx val="5"/>
          <c:order val="5"/>
          <c:tx>
            <c:strRef>
              <c:f>'Figure 14'!$N$10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'Figure 14'!$H$11:$H$27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'Figure 14'!$N$11:$N$27</c:f>
              <c:numCache>
                <c:formatCode>0%</c:formatCode>
                <c:ptCount val="17"/>
                <c:pt idx="0">
                  <c:v>5.1291793313069906E-2</c:v>
                </c:pt>
                <c:pt idx="1">
                  <c:v>6.3574627943938741E-2</c:v>
                </c:pt>
                <c:pt idx="2">
                  <c:v>5.0883392226148412E-2</c:v>
                </c:pt>
                <c:pt idx="3">
                  <c:v>3.6317804126598824E-2</c:v>
                </c:pt>
                <c:pt idx="4">
                  <c:v>4.4152342433434445E-2</c:v>
                </c:pt>
                <c:pt idx="5">
                  <c:v>4.3931962850881773E-2</c:v>
                </c:pt>
                <c:pt idx="6">
                  <c:v>4.6064710922518258E-2</c:v>
                </c:pt>
                <c:pt idx="7">
                  <c:v>4.1106303356332592E-2</c:v>
                </c:pt>
                <c:pt idx="8">
                  <c:v>1.79295713126859E-2</c:v>
                </c:pt>
                <c:pt idx="9">
                  <c:v>1.1065097474342396E-2</c:v>
                </c:pt>
                <c:pt idx="10">
                  <c:v>1.0006447106860796E-2</c:v>
                </c:pt>
                <c:pt idx="11">
                  <c:v>2.000269699285297E-3</c:v>
                </c:pt>
                <c:pt idx="12">
                  <c:v>2.0867988710913405E-2</c:v>
                </c:pt>
                <c:pt idx="13">
                  <c:v>3.0782354195621642E-2</c:v>
                </c:pt>
                <c:pt idx="14">
                  <c:v>2.3084794170892695E-2</c:v>
                </c:pt>
                <c:pt idx="15">
                  <c:v>5.3334879147397665E-2</c:v>
                </c:pt>
                <c:pt idx="16">
                  <c:v>5.1835506662579051E-2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29-4645-B544-6B203148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Amazon's reports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851921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2000">
                    <a:latin typeface="Arial" panose="020B0604020202020204" pitchFamily="34" charset="0"/>
                    <a:cs typeface="Arial" panose="020B0604020202020204" pitchFamily="34" charset="0"/>
                  </a:rPr>
                  <a:t>Operating expenses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98929164430847E-2"/>
          <c:y val="7.0260080702735928E-2"/>
          <c:w val="0.9621299955347894"/>
          <c:h val="0.13870448802647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revenue</a:t>
            </a: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growth (CAGR, 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B-2948-8F5F-5C92373A1B5A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8B-2948-8F5F-5C92373A1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2'!$E$10:$G$10</c:f>
              <c:numCache>
                <c:formatCode>0.0%</c:formatCode>
                <c:ptCount val="3"/>
                <c:pt idx="0">
                  <c:v>0.12946426001443734</c:v>
                </c:pt>
                <c:pt idx="1">
                  <c:v>0.13798065480010968</c:v>
                </c:pt>
                <c:pt idx="2">
                  <c:v>3.2757473773956001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B-2948-8F5F-5C92373A1B5A}"/>
            </c:ext>
          </c:extLst>
        </c:ser>
        <c:ser>
          <c:idx val="0"/>
          <c:order val="1"/>
          <c:tx>
            <c:strRef>
              <c:f>'Figure 2'!$D$11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2'!$E$11:$G$11</c:f>
              <c:numCache>
                <c:formatCode>0.0%</c:formatCode>
                <c:ptCount val="3"/>
                <c:pt idx="0">
                  <c:v>0.12131632588453178</c:v>
                </c:pt>
                <c:pt idx="1">
                  <c:v>0.10614566957075278</c:v>
                </c:pt>
                <c:pt idx="2">
                  <c:v>0.2965792600912458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8B-2948-8F5F-5C92373A1B5A}"/>
            </c:ext>
          </c:extLst>
        </c:ser>
        <c:ser>
          <c:idx val="2"/>
          <c:order val="2"/>
          <c:tx>
            <c:strRef>
              <c:f>'Figure 2'!$D$12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2'!$E$12:$G$12</c:f>
              <c:numCache>
                <c:formatCode>0.0%</c:formatCode>
                <c:ptCount val="3"/>
                <c:pt idx="0">
                  <c:v>-2.7650155846442925E-2</c:v>
                </c:pt>
                <c:pt idx="1">
                  <c:v>3.9723542032374048E-2</c:v>
                </c:pt>
                <c:pt idx="2">
                  <c:v>0.30847311294889113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8B-2948-8F5F-5C92373A1B5A}"/>
            </c:ext>
          </c:extLst>
        </c:ser>
        <c:ser>
          <c:idx val="3"/>
          <c:order val="3"/>
          <c:tx>
            <c:strRef>
              <c:f>'Figure 2'!$D$13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2'!$E$13:$G$13</c:f>
              <c:numCache>
                <c:formatCode>0.0%</c:formatCode>
                <c:ptCount val="3"/>
                <c:pt idx="0">
                  <c:v>-3.6074858516328967E-2</c:v>
                </c:pt>
                <c:pt idx="1">
                  <c:v>1.6024989522989808E-2</c:v>
                </c:pt>
                <c:pt idx="2">
                  <c:v>0.24742686516145507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8B-2948-8F5F-5C92373A1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latin typeface="Arial" panose="020B0604020202020204" pitchFamily="34" charset="0"/>
                    <a:cs typeface="Arial" panose="020B0604020202020204" pitchFamily="34" charset="0"/>
                  </a:rPr>
                  <a:t>Authors'</a:t>
                </a:r>
                <a:r>
                  <a:rPr lang="fr-FR" baseline="0">
                    <a:latin typeface="Arial" panose="020B0604020202020204" pitchFamily="34" charset="0"/>
                    <a:cs typeface="Arial" panose="020B0604020202020204" pitchFamily="34" charset="0"/>
                  </a:rPr>
                  <a:t> computation based on Osiris/Orbis</a:t>
                </a:r>
                <a:endParaRPr lang="fr-FR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  <c:max val="0.35000000000000003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821884333423839E-2"/>
          <c:y val="9.3658425196850373E-2"/>
          <c:w val="0.72283898995384199"/>
          <c:h val="6.0341574803149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</a:t>
            </a:r>
            <a:r>
              <a:rPr lang="fr-FR" sz="2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ixed assets growth</a:t>
            </a: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(CAGR, 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8B-3742-9FE8-E052F6EF6E8D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B-3742-9FE8-E052F6EF6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3'!$E$10:$G$10</c:f>
              <c:numCache>
                <c:formatCode>0.0%</c:formatCode>
                <c:ptCount val="3"/>
                <c:pt idx="0">
                  <c:v>0.20800512433238771</c:v>
                </c:pt>
                <c:pt idx="1">
                  <c:v>0.18390042148424435</c:v>
                </c:pt>
                <c:pt idx="2">
                  <c:v>3.4279507848623307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8B-3742-9FE8-E052F6EF6E8D}"/>
            </c:ext>
          </c:extLst>
        </c:ser>
        <c:ser>
          <c:idx val="0"/>
          <c:order val="1"/>
          <c:tx>
            <c:strRef>
              <c:f>'Figure 3'!$D$11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3'!$E$11:$G$11</c:f>
              <c:numCache>
                <c:formatCode>0.0%</c:formatCode>
                <c:ptCount val="3"/>
                <c:pt idx="0">
                  <c:v>0.12684892475202547</c:v>
                </c:pt>
                <c:pt idx="1">
                  <c:v>0.12940665649856653</c:v>
                </c:pt>
                <c:pt idx="2">
                  <c:v>0.20587384378531604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8B-3742-9FE8-E052F6EF6E8D}"/>
            </c:ext>
          </c:extLst>
        </c:ser>
        <c:ser>
          <c:idx val="2"/>
          <c:order val="2"/>
          <c:tx>
            <c:strRef>
              <c:f>'Figure 3'!$D$12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3'!$E$12:$G$12</c:f>
              <c:numCache>
                <c:formatCode>0.0%</c:formatCode>
                <c:ptCount val="3"/>
                <c:pt idx="0">
                  <c:v>-5.0780684725011294E-2</c:v>
                </c:pt>
                <c:pt idx="1">
                  <c:v>3.6928225445830298E-2</c:v>
                </c:pt>
                <c:pt idx="2">
                  <c:v>0.50798404718930845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8B-3742-9FE8-E052F6EF6E8D}"/>
            </c:ext>
          </c:extLst>
        </c:ser>
        <c:ser>
          <c:idx val="3"/>
          <c:order val="3"/>
          <c:tx>
            <c:strRef>
              <c:f>'Figure 3'!$D$13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3'!$E$13:$G$13</c:f>
              <c:numCache>
                <c:formatCode>0.0%</c:formatCode>
                <c:ptCount val="3"/>
                <c:pt idx="0">
                  <c:v>-1.8448805241284782E-2</c:v>
                </c:pt>
                <c:pt idx="1">
                  <c:v>1.5305517969200766E-2</c:v>
                </c:pt>
                <c:pt idx="2">
                  <c:v>0.372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8B-3742-9FE8-E052F6EF6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  <c:max val="0.60000000000000009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821884333423839E-2"/>
          <c:y val="9.3658425196850373E-2"/>
          <c:w val="0.72283898995384199"/>
          <c:h val="6.0341574803149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Mark-up (1996-2019)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42-B54D-8B38-378FC04AA6BF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2-B54D-8B38-378FC04AA6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4'!$E$10:$G$10</c:f>
              <c:numCache>
                <c:formatCode>0.0%</c:formatCode>
                <c:ptCount val="3"/>
                <c:pt idx="0">
                  <c:v>1.9596055439730437E-2</c:v>
                </c:pt>
                <c:pt idx="1">
                  <c:v>3.1169951514453436E-2</c:v>
                </c:pt>
                <c:pt idx="2">
                  <c:v>-0.3237487925839766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2-B54D-8B38-378FC04AA6BF}"/>
            </c:ext>
          </c:extLst>
        </c:ser>
        <c:ser>
          <c:idx val="0"/>
          <c:order val="1"/>
          <c:tx>
            <c:strRef>
              <c:f>'Figure 4'!$D$11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4'!$E$11:$G$11</c:f>
              <c:numCache>
                <c:formatCode>0.0%</c:formatCode>
                <c:ptCount val="3"/>
                <c:pt idx="0">
                  <c:v>2.3432011534384612E-2</c:v>
                </c:pt>
                <c:pt idx="1">
                  <c:v>3.4601234136211932E-2</c:v>
                </c:pt>
                <c:pt idx="2">
                  <c:v>2.4319450624000271E-2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2-B54D-8B38-378FC04AA6BF}"/>
            </c:ext>
          </c:extLst>
        </c:ser>
        <c:ser>
          <c:idx val="2"/>
          <c:order val="2"/>
          <c:tx>
            <c:strRef>
              <c:f>'Figure 4'!$D$12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4'!$E$12:$G$12</c:f>
              <c:numCache>
                <c:formatCode>0.0%</c:formatCode>
                <c:ptCount val="3"/>
                <c:pt idx="0">
                  <c:v>1.0177322354892375E-2</c:v>
                </c:pt>
                <c:pt idx="1">
                  <c:v>3.5372438252368764E-2</c:v>
                </c:pt>
                <c:pt idx="2">
                  <c:v>2.0050509066908143E-2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42-B54D-8B38-378FC04AA6BF}"/>
            </c:ext>
          </c:extLst>
        </c:ser>
        <c:ser>
          <c:idx val="3"/>
          <c:order val="3"/>
          <c:tx>
            <c:strRef>
              <c:f>'Figure 4'!$D$13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4'!$E$13:$G$13</c:f>
              <c:numCache>
                <c:formatCode>0.0%</c:formatCode>
                <c:ptCount val="3"/>
                <c:pt idx="0">
                  <c:v>6.5527516538558574E-3</c:v>
                </c:pt>
                <c:pt idx="1">
                  <c:v>2.5554542061253196E-2</c:v>
                </c:pt>
                <c:pt idx="2">
                  <c:v>2.0318440533036226E-2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42-B54D-8B38-378FC04AA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78690479407485"/>
          <c:y val="9.1708547728443057E-2"/>
          <c:w val="0.3360685429129901"/>
          <c:h val="0.1461354529802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Return on assets (1996-2019)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5'!$D$10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E9-3943-808B-D15099A82CEB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E9-3943-808B-D15099A82C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5'!$E$10:$G$10</c:f>
              <c:numCache>
                <c:formatCode>0.0%</c:formatCode>
                <c:ptCount val="3"/>
                <c:pt idx="0">
                  <c:v>3.221843395340631E-2</c:v>
                </c:pt>
                <c:pt idx="1">
                  <c:v>7.9095692284529562E-2</c:v>
                </c:pt>
                <c:pt idx="2">
                  <c:v>-0.40893467620957469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9-3943-808B-D15099A82CEB}"/>
            </c:ext>
          </c:extLst>
        </c:ser>
        <c:ser>
          <c:idx val="0"/>
          <c:order val="1"/>
          <c:tx>
            <c:strRef>
              <c:f>'Figure 5'!$D$11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5'!$E$11:$G$11</c:f>
              <c:numCache>
                <c:formatCode>0.0%</c:formatCode>
                <c:ptCount val="3"/>
                <c:pt idx="0">
                  <c:v>3.9662723709047373E-2</c:v>
                </c:pt>
                <c:pt idx="1">
                  <c:v>8.2669617830277681E-2</c:v>
                </c:pt>
                <c:pt idx="2">
                  <c:v>5.6103385524829907E-2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9-3943-808B-D15099A82CEB}"/>
            </c:ext>
          </c:extLst>
        </c:ser>
        <c:ser>
          <c:idx val="2"/>
          <c:order val="2"/>
          <c:tx>
            <c:strRef>
              <c:f>'Figure 5'!$D$12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5'!$E$12:$G$12</c:f>
              <c:numCache>
                <c:formatCode>0.0%</c:formatCode>
                <c:ptCount val="3"/>
                <c:pt idx="0">
                  <c:v>1.6965348523597767E-2</c:v>
                </c:pt>
                <c:pt idx="1">
                  <c:v>8.172154954111123E-2</c:v>
                </c:pt>
                <c:pt idx="2">
                  <c:v>3.9125748158282965E-2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E9-3943-808B-D15099A82CEB}"/>
            </c:ext>
          </c:extLst>
        </c:ser>
        <c:ser>
          <c:idx val="3"/>
          <c:order val="3"/>
          <c:tx>
            <c:strRef>
              <c:f>'Figure 5'!$D$13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5'!$E$13:$G$13</c:f>
              <c:numCache>
                <c:formatCode>0.0%</c:formatCode>
                <c:ptCount val="3"/>
                <c:pt idx="0">
                  <c:v>1.0911503240942149E-2</c:v>
                </c:pt>
                <c:pt idx="1">
                  <c:v>7.2136784844675242E-2</c:v>
                </c:pt>
                <c:pt idx="2">
                  <c:v>2.9358390010206691E-2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E9-3943-808B-D15099A8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78690479407485"/>
          <c:y val="9.1708547728443057E-2"/>
          <c:w val="0.3360685429129901"/>
          <c:h val="0.1461354529802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Asset turnover ratio (1996-2019)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5 bis'!$D$10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61-43BC-ABC4-B2E4475A2357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1-43BC-ABC4-B2E4475A2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5 bis'!$E$10:$G$10</c:f>
              <c:numCache>
                <c:formatCode>0.00</c:formatCode>
                <c:ptCount val="3"/>
                <c:pt idx="0">
                  <c:v>1.637</c:v>
                </c:pt>
                <c:pt idx="1">
                  <c:v>2.5670000000000002</c:v>
                </c:pt>
                <c:pt idx="2">
                  <c:v>1.2829999999999999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1-43BC-ABC4-B2E4475A2357}"/>
            </c:ext>
          </c:extLst>
        </c:ser>
        <c:ser>
          <c:idx val="0"/>
          <c:order val="1"/>
          <c:tx>
            <c:strRef>
              <c:f>'Figure 5 bis'!$D$11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5 bis'!$E$11:$G$11</c:f>
              <c:numCache>
                <c:formatCode>0.00</c:formatCode>
                <c:ptCount val="3"/>
                <c:pt idx="0">
                  <c:v>1.698</c:v>
                </c:pt>
                <c:pt idx="1">
                  <c:v>2.3540000000000001</c:v>
                </c:pt>
                <c:pt idx="2">
                  <c:v>2.2629999999999999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1-43BC-ABC4-B2E4475A2357}"/>
            </c:ext>
          </c:extLst>
        </c:ser>
        <c:ser>
          <c:idx val="2"/>
          <c:order val="2"/>
          <c:tx>
            <c:strRef>
              <c:f>'Figure 5 bis'!$D$12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5 bis'!$E$12:$G$12</c:f>
              <c:numCache>
                <c:formatCode>0.00</c:formatCode>
                <c:ptCount val="3"/>
                <c:pt idx="0">
                  <c:v>1.6439999999999999</c:v>
                </c:pt>
                <c:pt idx="1">
                  <c:v>2.3570000000000002</c:v>
                </c:pt>
                <c:pt idx="2">
                  <c:v>1.9219999999999999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61-43BC-ABC4-B2E4475A2357}"/>
            </c:ext>
          </c:extLst>
        </c:ser>
        <c:ser>
          <c:idx val="3"/>
          <c:order val="3"/>
          <c:tx>
            <c:strRef>
              <c:f>'Figure 5 bis'!$D$13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5 bis'!$E$13:$G$13</c:f>
              <c:numCache>
                <c:formatCode>0.00</c:formatCode>
                <c:ptCount val="3"/>
                <c:pt idx="0">
                  <c:v>1.643</c:v>
                </c:pt>
                <c:pt idx="1">
                  <c:v>2.4049999999999998</c:v>
                </c:pt>
                <c:pt idx="2">
                  <c:v>1.5169999999999999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61-43BC-ABC4-B2E4475A2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78690479407485"/>
          <c:y val="9.1708547728443057E-2"/>
          <c:w val="0.3360685429129901"/>
          <c:h val="0.1461354529802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Return on equity (1996-2019)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6'!$D$10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6B-D649-A38D-5192E7A889D5}"/>
              </c:ext>
            </c:extLst>
          </c:dPt>
          <c:dLbls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B-D649-A38D-5192E7A88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6'!$E$10:$G$10</c:f>
              <c:numCache>
                <c:formatCode>0.0%</c:formatCode>
                <c:ptCount val="3"/>
                <c:pt idx="0">
                  <c:v>0.15307464435460275</c:v>
                </c:pt>
                <c:pt idx="1">
                  <c:v>0.19719282551620856</c:v>
                </c:pt>
                <c:pt idx="2">
                  <c:v>-0.77832658300570978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B-D649-A38D-5192E7A889D5}"/>
            </c:ext>
          </c:extLst>
        </c:ser>
        <c:ser>
          <c:idx val="0"/>
          <c:order val="1"/>
          <c:tx>
            <c:strRef>
              <c:f>'Figure 6'!$D$11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6'!$E$11:$G$11</c:f>
              <c:numCache>
                <c:formatCode>0.0%</c:formatCode>
                <c:ptCount val="3"/>
                <c:pt idx="0">
                  <c:v>0.21862473798108828</c:v>
                </c:pt>
                <c:pt idx="1">
                  <c:v>0.20280922824033165</c:v>
                </c:pt>
                <c:pt idx="2">
                  <c:v>-3.5976039941230754E-2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6B-D649-A38D-5192E7A889D5}"/>
            </c:ext>
          </c:extLst>
        </c:ser>
        <c:ser>
          <c:idx val="2"/>
          <c:order val="2"/>
          <c:tx>
            <c:strRef>
              <c:f>'Figure 6'!$D$12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6'!$E$12:$G$12</c:f>
              <c:numCache>
                <c:formatCode>0.0%</c:formatCode>
                <c:ptCount val="3"/>
                <c:pt idx="0">
                  <c:v>8.9094696648642002E-2</c:v>
                </c:pt>
                <c:pt idx="1">
                  <c:v>0.20807368863166134</c:v>
                </c:pt>
                <c:pt idx="2">
                  <c:v>0.11425072832025977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6B-D649-A38D-5192E7A889D5}"/>
            </c:ext>
          </c:extLst>
        </c:ser>
        <c:ser>
          <c:idx val="3"/>
          <c:order val="3"/>
          <c:tx>
            <c:strRef>
              <c:f>'Figure 6'!$D$13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6'!$E$13:$G$13</c:f>
              <c:numCache>
                <c:formatCode>0.0%</c:formatCode>
                <c:ptCount val="3"/>
                <c:pt idx="0">
                  <c:v>4.656558241945933E-2</c:v>
                </c:pt>
                <c:pt idx="1">
                  <c:v>0.18637572252674239</c:v>
                </c:pt>
                <c:pt idx="2">
                  <c:v>0.11208715092156102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6B-D649-A38D-5192E7A88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  <c:max val="0.30000000000000004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640558267137983"/>
          <c:y val="9.3658408367143717E-2"/>
          <c:w val="0.32244986503568529"/>
          <c:h val="0.109088100844949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 i="0" u="none" strike="noStrike" baseline="0">
                <a:effectLst/>
              </a:rPr>
              <a:t>Equity as a % of assets</a:t>
            </a:r>
            <a:r>
              <a:rPr lang="fr-FR" sz="2000" b="1" i="0" u="none" strike="noStrike" baseline="0"/>
              <a:t> </a:t>
            </a:r>
            <a:endParaRPr lang="fr-FR" sz="2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6 bis'!$D$10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A4-AC4A-851B-B3F0BADFD2B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A4-AC4A-851B-B3F0BADFD2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 bis'!$E$10:$G$10</c:f>
              <c:numCache>
                <c:formatCode>0.0%</c:formatCode>
                <c:ptCount val="3"/>
                <c:pt idx="0">
                  <c:v>0.20917777192199891</c:v>
                </c:pt>
                <c:pt idx="1">
                  <c:v>0.40873315885202732</c:v>
                </c:pt>
                <c:pt idx="2">
                  <c:v>-6.8070878299115942E-2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4-AC4A-851B-B3F0BADFD2BE}"/>
            </c:ext>
          </c:extLst>
        </c:ser>
        <c:ser>
          <c:idx val="0"/>
          <c:order val="1"/>
          <c:tx>
            <c:strRef>
              <c:f>'Figure 6 bis'!$D$11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A4-AC4A-851B-B3F0BADFD2B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A4-AC4A-851B-B3F0BADFD2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 bis'!$E$11:$G$11</c:f>
              <c:numCache>
                <c:formatCode>0.0%</c:formatCode>
                <c:ptCount val="3"/>
                <c:pt idx="0">
                  <c:v>0.18153248193705543</c:v>
                </c:pt>
                <c:pt idx="1">
                  <c:v>0.40454562302624808</c:v>
                </c:pt>
                <c:pt idx="2">
                  <c:v>-0.14648341706422355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A4-AC4A-851B-B3F0BADFD2BE}"/>
            </c:ext>
          </c:extLst>
        </c:ser>
        <c:ser>
          <c:idx val="2"/>
          <c:order val="2"/>
          <c:tx>
            <c:strRef>
              <c:f>'Figure 6 bis'!$D$12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 bis'!$E$12:$G$12</c:f>
              <c:numCache>
                <c:formatCode>0.0%</c:formatCode>
                <c:ptCount val="3"/>
                <c:pt idx="0">
                  <c:v>0.19133944784579651</c:v>
                </c:pt>
                <c:pt idx="1">
                  <c:v>0.38486316504071955</c:v>
                </c:pt>
                <c:pt idx="2">
                  <c:v>0.31138707134232724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A4-AC4A-851B-B3F0BADFD2BE}"/>
            </c:ext>
          </c:extLst>
        </c:ser>
        <c:ser>
          <c:idx val="3"/>
          <c:order val="3"/>
          <c:tx>
            <c:strRef>
              <c:f>'Figure 6 bis'!$D$13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bis'!$E$9:$G$9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 bis'!$E$13:$G$13</c:f>
              <c:numCache>
                <c:formatCode>0.0%</c:formatCode>
                <c:ptCount val="3"/>
                <c:pt idx="0">
                  <c:v>0.24132490638747539</c:v>
                </c:pt>
                <c:pt idx="1">
                  <c:v>0.37450358656117105</c:v>
                </c:pt>
                <c:pt idx="2">
                  <c:v>0.23731833780156894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A4-AC4A-851B-B3F0BADFD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640558267137983"/>
          <c:y val="9.3658408367143717E-2"/>
          <c:w val="0.32244986503568529"/>
          <c:h val="0.109088100844949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 i="0" u="none" strike="noStrike" baseline="0">
                <a:effectLst/>
              </a:rPr>
              <a:t>LT interest bearing Debt to equity</a:t>
            </a:r>
            <a:r>
              <a:rPr lang="fr-FR" sz="2000" b="1" i="0" u="none" strike="noStrike" baseline="0"/>
              <a:t> </a:t>
            </a:r>
            <a:endParaRPr lang="fr-FR" sz="2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6 ter'!$D$10</c:f>
              <c:strCache>
                <c:ptCount val="1"/>
                <c:pt idx="0">
                  <c:v>1996-2001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D1-A348-B0B4-B57B0AA290E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D1-A348-B0B4-B57B0AA29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ter'!$E$9:$G$9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 ter'!$E$10:$G$10</c:f>
              <c:numCache>
                <c:formatCode>0.0%</c:formatCode>
                <c:ptCount val="3"/>
                <c:pt idx="0">
                  <c:v>1.1599628779221185</c:v>
                </c:pt>
                <c:pt idx="1">
                  <c:v>0.54011534536789974</c:v>
                </c:pt>
                <c:pt idx="2">
                  <c:v>1.1669872775270216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D1-A348-B0B4-B57B0AA290E1}"/>
            </c:ext>
          </c:extLst>
        </c:ser>
        <c:ser>
          <c:idx val="0"/>
          <c:order val="1"/>
          <c:tx>
            <c:strRef>
              <c:f>'Figure 6 ter'!$D$11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5D1-A348-B0B4-B57B0AA290E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D1-A348-B0B4-B57B0AA29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ter'!$E$9:$G$9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 ter'!$E$11:$G$11</c:f>
              <c:numCache>
                <c:formatCode>0.0%</c:formatCode>
                <c:ptCount val="3"/>
                <c:pt idx="0">
                  <c:v>1.1800284096868701</c:v>
                </c:pt>
                <c:pt idx="1">
                  <c:v>0.50173152776650798</c:v>
                </c:pt>
                <c:pt idx="2">
                  <c:v>-0.29101758615931667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D1-A348-B0B4-B57B0AA290E1}"/>
            </c:ext>
          </c:extLst>
        </c:ser>
        <c:ser>
          <c:idx val="2"/>
          <c:order val="2"/>
          <c:tx>
            <c:strRef>
              <c:f>'Figure 6 ter'!$D$12</c:f>
              <c:strCache>
                <c:ptCount val="1"/>
                <c:pt idx="0">
                  <c:v>2008-13</c:v>
                </c:pt>
              </c:strCache>
            </c:strRef>
          </c:tx>
          <c:spPr>
            <a:pattFill prst="pct5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ter'!$E$9:$G$9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 ter'!$E$12:$G$12</c:f>
              <c:numCache>
                <c:formatCode>0.0%</c:formatCode>
                <c:ptCount val="3"/>
                <c:pt idx="0">
                  <c:v>0.99902932650535015</c:v>
                </c:pt>
                <c:pt idx="1">
                  <c:v>0.57873503120990188</c:v>
                </c:pt>
                <c:pt idx="2">
                  <c:v>0.24598976941472048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D1-A348-B0B4-B57B0AA290E1}"/>
            </c:ext>
          </c:extLst>
        </c:ser>
        <c:ser>
          <c:idx val="3"/>
          <c:order val="3"/>
          <c:tx>
            <c:strRef>
              <c:f>'Figure 6 ter'!$D$13</c:f>
              <c:strCache>
                <c:ptCount val="1"/>
                <c:pt idx="0">
                  <c:v>2014-19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ter'!$E$9:$G$9</c:f>
              <c:strCache>
                <c:ptCount val="3"/>
                <c:pt idx="0">
                  <c:v>Carrefour</c:v>
                </c:pt>
                <c:pt idx="1">
                  <c:v>Walmart</c:v>
                </c:pt>
                <c:pt idx="2">
                  <c:v>Amazon</c:v>
                </c:pt>
              </c:strCache>
            </c:strRef>
          </c:cat>
          <c:val>
            <c:numRef>
              <c:f>'Figure 6 ter'!$E$13:$G$13</c:f>
              <c:numCache>
                <c:formatCode>0.0%</c:formatCode>
                <c:ptCount val="3"/>
                <c:pt idx="0">
                  <c:v>0.58166352281041311</c:v>
                </c:pt>
                <c:pt idx="1">
                  <c:v>0.54720067781221082</c:v>
                </c:pt>
                <c:pt idx="2">
                  <c:v>0.99096192556835483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D1-A348-B0B4-B57B0AA2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9951"/>
        <c:axId val="585192159"/>
      </c:barChart>
      <c:catAx>
        <c:axId val="49047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Authors' computation based on Osiris/Orbis</a:t>
                </a:r>
                <a:endParaRPr lang="fr-C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2159"/>
        <c:crosses val="autoZero"/>
        <c:auto val="1"/>
        <c:lblAlgn val="ctr"/>
        <c:lblOffset val="100"/>
        <c:noMultiLvlLbl val="0"/>
      </c:catAx>
      <c:valAx>
        <c:axId val="58519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90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93320662503392"/>
          <c:y val="0.13159196850393703"/>
          <c:w val="0.32244986503568529"/>
          <c:h val="0.109088100844949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176000" y="1975907"/>
    <xdr:ext cx="9156700" cy="6362700"/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28</xdr:col>
      <xdr:colOff>12986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45A8AD6-67E7-F54D-A86E-CEDB6A9DE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5300" y="15024100"/>
          <a:ext cx="10490486" cy="636477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12B1508-56E6-AA48-A93C-FAD8F38B7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28</xdr:col>
      <xdr:colOff>12986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E5CD2B1-F055-CD4E-B103-95A8BD80A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5300" y="15240000"/>
          <a:ext cx="10490486" cy="636477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7F8CAE6-ECBA-C74D-B6FD-79A0DB7A0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7</xdr:row>
      <xdr:rowOff>0</xdr:rowOff>
    </xdr:from>
    <xdr:to>
      <xdr:col>17</xdr:col>
      <xdr:colOff>190500</xdr:colOff>
      <xdr:row>44</xdr:row>
      <xdr:rowOff>88900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4D83092-CF6F-5D41-A91D-2EC83706B0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7900" y="1714500"/>
          <a:ext cx="11696700" cy="7137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1176000" y="1975907"/>
    <xdr:ext cx="9156700" cy="63627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82DC14-92CA-5444-852C-47E0D5D9C2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28</xdr:col>
      <xdr:colOff>12986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1583E81-0812-8D40-B19E-9F06E3DF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5300" y="15646400"/>
          <a:ext cx="10490486" cy="636477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73D0C2F-B79A-1147-B391-61518E62A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76</xdr:row>
      <xdr:rowOff>0</xdr:rowOff>
    </xdr:from>
    <xdr:to>
      <xdr:col>27</xdr:col>
      <xdr:colOff>12987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3838971-1E2B-E749-9606-5E8AF632F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5300" y="15024100"/>
          <a:ext cx="10490486" cy="6364776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23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D7A29D9-8D07-064E-A4C2-3B892568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76</xdr:row>
      <xdr:rowOff>0</xdr:rowOff>
    </xdr:from>
    <xdr:to>
      <xdr:col>27</xdr:col>
      <xdr:colOff>12987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F695C80-C6C7-D442-9AF5-A77965CDC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93600" y="15024100"/>
          <a:ext cx="10490487" cy="6364776"/>
        </a:xfrm>
        <a:prstGeom prst="rect">
          <a:avLst/>
        </a:prstGeom>
      </xdr:spPr>
    </xdr:pic>
    <xdr:clientData/>
  </xdr:twoCellAnchor>
  <xdr:twoCellAnchor>
    <xdr:from>
      <xdr:col>15</xdr:col>
      <xdr:colOff>580571</xdr:colOff>
      <xdr:row>7</xdr:row>
      <xdr:rowOff>72571</xdr:rowOff>
    </xdr:from>
    <xdr:to>
      <xdr:col>28</xdr:col>
      <xdr:colOff>707571</xdr:colOff>
      <xdr:row>40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2BFE8B5-30FD-EB44-A920-CD7FC2D6D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24</xdr:col>
      <xdr:colOff>448002</xdr:colOff>
      <xdr:row>38</xdr:row>
      <xdr:rowOff>75267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D18E24A-81D2-A243-9AD0-D77682ADF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76</xdr:row>
      <xdr:rowOff>0</xdr:rowOff>
    </xdr:from>
    <xdr:to>
      <xdr:col>27</xdr:col>
      <xdr:colOff>12987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F631CED-0DAE-6547-B0C4-5ACC31204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93600" y="15024100"/>
          <a:ext cx="10490487" cy="6364776"/>
        </a:xfrm>
        <a:prstGeom prst="rect">
          <a:avLst/>
        </a:prstGeom>
      </xdr:spPr>
    </xdr:pic>
    <xdr:clientData/>
  </xdr:twoCellAnchor>
  <xdr:twoCellAnchor>
    <xdr:from>
      <xdr:col>18</xdr:col>
      <xdr:colOff>254000</xdr:colOff>
      <xdr:row>6</xdr:row>
      <xdr:rowOff>90714</xdr:rowOff>
    </xdr:from>
    <xdr:to>
      <xdr:col>31</xdr:col>
      <xdr:colOff>380999</xdr:colOff>
      <xdr:row>39</xdr:row>
      <xdr:rowOff>18143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DBC8A50-3FD1-FC47-B735-F416FD0E2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28</xdr:col>
      <xdr:colOff>12986</xdr:colOff>
      <xdr:row>109</xdr:row>
      <xdr:rowOff>78276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1700" y="17881600"/>
          <a:ext cx="10490486" cy="636477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3DB8752-C25C-794A-A4D5-6869F5A90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28</xdr:col>
      <xdr:colOff>12986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04885A4-F0CB-0F40-AC22-31A480B5E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5300" y="15646400"/>
          <a:ext cx="10490486" cy="636477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960FF93-1331-B245-9528-E47E5CA95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28</xdr:col>
      <xdr:colOff>12986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3A8877-DBC7-0048-9428-381836581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5300" y="15646400"/>
          <a:ext cx="10490486" cy="636477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2AA60FE-ECE1-8848-8688-4926EBB14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28</xdr:col>
      <xdr:colOff>12986</xdr:colOff>
      <xdr:row>109</xdr:row>
      <xdr:rowOff>78276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9D6F6E3-AB82-9541-8B12-CB370AE80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5300" y="15024100"/>
          <a:ext cx="10490486" cy="636477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8C3E6E7-BB77-F94E-81A4-BBD62CE7F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4FB733F-4EBF-4A1F-9964-F997C9DEC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7571728-448B-834B-983F-4DE28394E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69D2F6-26FF-0540-AB2D-95EC9B461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24</xdr:col>
      <xdr:colOff>127000</xdr:colOff>
      <xdr:row>42</xdr:row>
      <xdr:rowOff>127000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85416370-0A69-1842-AD86-D007D34FD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ne/Desktop/C&#233;dric/anciennes%20donn&#233;es/Donn&#233;es/Wal%20mart%20datas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"/>
      <sheetName val="short visual"/>
      <sheetName val="short-indicateurs"/>
      <sheetName val="indicateurs"/>
      <sheetName val="Financial assets"/>
      <sheetName val="Owners"/>
      <sheetName val="Osiris retraitées"/>
      <sheetName val="Osiris compl"/>
      <sheetName val="TOB Mergers bidouillé"/>
      <sheetName val="TOBO bid by type"/>
      <sheetName val="TOBO bid insiders"/>
      <sheetName val="TOB single security mom parent-"/>
      <sheetName val="TOB Ownership summary"/>
      <sheetName val="TOB holders"/>
      <sheetName val="TOB single security mom firms"/>
      <sheetName val="TOB single security mom funds"/>
      <sheetName val="Sheet2"/>
      <sheetName val="Sheet4"/>
      <sheetName val="Sheet3"/>
      <sheetName val="visual first draft"/>
      <sheetName val="Osir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C28"/>
  <sheetViews>
    <sheetView tabSelected="1" topLeftCell="A7" zoomScale="80" zoomScaleNormal="80" workbookViewId="0">
      <selection activeCell="C17" sqref="C17"/>
    </sheetView>
  </sheetViews>
  <sheetFormatPr baseColWidth="10" defaultColWidth="11.5" defaultRowHeight="15" x14ac:dyDescent="0.2"/>
  <cols>
    <col min="3" max="3" width="153" customWidth="1"/>
  </cols>
  <sheetData>
    <row r="3" spans="3:3" ht="31" x14ac:dyDescent="0.3">
      <c r="C3" s="19" t="s">
        <v>0</v>
      </c>
    </row>
    <row r="4" spans="3:3" ht="19" x14ac:dyDescent="0.2">
      <c r="C4" s="24" t="s">
        <v>1</v>
      </c>
    </row>
    <row r="5" spans="3:3" ht="38" x14ac:dyDescent="0.2">
      <c r="C5" s="3" t="s">
        <v>2</v>
      </c>
    </row>
    <row r="6" spans="3:3" ht="16" x14ac:dyDescent="0.2">
      <c r="C6" s="1"/>
    </row>
    <row r="7" spans="3:3" ht="25" x14ac:dyDescent="0.25">
      <c r="C7" s="17" t="s">
        <v>3</v>
      </c>
    </row>
    <row r="8" spans="3:3" ht="17" thickBot="1" x14ac:dyDescent="0.25">
      <c r="C8" s="20" t="s">
        <v>4</v>
      </c>
    </row>
    <row r="9" spans="3:3" ht="17" thickTop="1" x14ac:dyDescent="0.2">
      <c r="C9" s="2"/>
    </row>
    <row r="10" spans="3:3" ht="16" x14ac:dyDescent="0.2">
      <c r="C10" s="22"/>
    </row>
    <row r="11" spans="3:3" ht="16" x14ac:dyDescent="0.2">
      <c r="C11" s="45" t="s">
        <v>5</v>
      </c>
    </row>
    <row r="12" spans="3:3" ht="16" x14ac:dyDescent="0.2">
      <c r="C12" s="45" t="s">
        <v>6</v>
      </c>
    </row>
    <row r="13" spans="3:3" ht="16" x14ac:dyDescent="0.2">
      <c r="C13" s="45" t="s">
        <v>7</v>
      </c>
    </row>
    <row r="14" spans="3:3" ht="16" x14ac:dyDescent="0.2">
      <c r="C14" s="45" t="s">
        <v>8</v>
      </c>
    </row>
    <row r="15" spans="3:3" ht="16" x14ac:dyDescent="0.2">
      <c r="C15" s="45" t="s">
        <v>9</v>
      </c>
    </row>
    <row r="16" spans="3:3" ht="16" x14ac:dyDescent="0.2">
      <c r="C16" s="46" t="s">
        <v>97</v>
      </c>
    </row>
    <row r="17" spans="3:3" ht="16" x14ac:dyDescent="0.2">
      <c r="C17" s="45" t="s">
        <v>10</v>
      </c>
    </row>
    <row r="18" spans="3:3" ht="16" x14ac:dyDescent="0.2">
      <c r="C18" s="45" t="s">
        <v>11</v>
      </c>
    </row>
    <row r="19" spans="3:3" ht="16" x14ac:dyDescent="0.2">
      <c r="C19" s="45" t="s">
        <v>12</v>
      </c>
    </row>
    <row r="20" spans="3:3" ht="16" x14ac:dyDescent="0.2">
      <c r="C20" s="45" t="s">
        <v>13</v>
      </c>
    </row>
    <row r="21" spans="3:3" ht="16" x14ac:dyDescent="0.2">
      <c r="C21" s="45" t="s">
        <v>90</v>
      </c>
    </row>
    <row r="22" spans="3:3" ht="16" x14ac:dyDescent="0.2">
      <c r="C22" s="45" t="s">
        <v>14</v>
      </c>
    </row>
    <row r="23" spans="3:3" ht="16" x14ac:dyDescent="0.2">
      <c r="C23" s="25" t="s">
        <v>91</v>
      </c>
    </row>
    <row r="24" spans="3:3" ht="16" x14ac:dyDescent="0.2">
      <c r="C24" s="25" t="s">
        <v>92</v>
      </c>
    </row>
    <row r="25" spans="3:3" ht="16" x14ac:dyDescent="0.2">
      <c r="C25" s="25" t="s">
        <v>93</v>
      </c>
    </row>
    <row r="26" spans="3:3" ht="16" x14ac:dyDescent="0.2">
      <c r="C26" s="25" t="s">
        <v>94</v>
      </c>
    </row>
    <row r="27" spans="3:3" ht="16" x14ac:dyDescent="0.2">
      <c r="C27" s="25" t="s">
        <v>95</v>
      </c>
    </row>
    <row r="28" spans="3:3" ht="16" x14ac:dyDescent="0.2">
      <c r="C28" s="25" t="s">
        <v>96</v>
      </c>
    </row>
  </sheetData>
  <hyperlinks>
    <hyperlink ref="C11" location="'Figure 1'!A1" display="Figure 1MAC: Non-financial corporations' fixed capital formation (1980-2018)" xr:uid="{00000000-0004-0000-0000-000001000000}"/>
    <hyperlink ref="C12" location="'Figure 2'!A1" display="Figure 2: CAGR total revenue of Carrefour, Walmart and Amazon by 6 years period (1996-2019) " xr:uid="{00000000-0004-0000-0000-000005000000}"/>
    <hyperlink ref="C13" location="'Figure 3'!A1" display="Figure 3: Fixed assets growth of Carrefour, Walmart and Amazon by 6 years period (CAGR, 1996-2019) " xr:uid="{BAFC112D-A5CA-A14E-B5AD-0546FE07736C}"/>
    <hyperlink ref="C14" location="'Figure 4'!A1" display="Figure 4: Carrefour, Wal-Mart and Amazon mark-up (6 years periods average, 1996-2019)" xr:uid="{7BFCFA89-CD5E-B24A-BFB0-F15CA0EE2AA2}"/>
    <hyperlink ref="C15" location="'Figure 5'!A1" display="Figure 5: Carrefour, Wal-Mart and Amazon return on assets (6 years periods average, 1996-2019)" xr:uid="{0A1D6E4B-BE17-C340-B188-C1AFA13972DD}"/>
    <hyperlink ref="C20" location="'Figure 7'!A1" display="Figure 7: Carrefour, Wal-Mart and Amazon distributed profits (6 years periods average, 1996-2019)" xr:uid="{A30DAB0A-DEA5-BF40-94EF-264F370AE004}"/>
    <hyperlink ref="C21" location="'Figure 8'!A1" display="Figure 8: Carrefour, Wal-Mart and Amazon total shareholder return (6 years periods average, 1996-2019)" xr:uid="{7D967AB5-B4D5-CF4E-9412-6D6992C33D0E}"/>
    <hyperlink ref="C22" location="'Figure 9'!A1" display="Figure 9: Three stylized scenarios for profit in the digital retail transition" xr:uid="{0BF9995F-7696-CA49-8EDE-612F4FB98BD1}"/>
    <hyperlink ref="C27" location="'Figure 13'!A1" display="Figure 13: Composition of sales at Amazon (2009-2019)" xr:uid="{29A51F86-24D5-DC45-8F2D-5FE4812C79ED}"/>
    <hyperlink ref="C28" location="'Figure 14'!A1" display="Figure 13: Composition of costs at Amazon (2003-2019)" xr:uid="{7F8C8412-CB24-1E45-8B17-F444B2136D5A}"/>
    <hyperlink ref="C26" location="'Figure 12'!A1" display="Figure 12: Allocation of Capex at Walmart (2006-2019, average of selected periods)" xr:uid="{9B50F79C-C9E4-F142-96D2-FD717FECB7F6}"/>
    <hyperlink ref="C25" location="'Figure 11 bis'!A1" display="Figure 11 bis: Patent portfolio of Carrefour, Wal-Mart and Amazon (end of 2019)" xr:uid="{1FB68911-81CA-8B4A-ADE3-95540CB23A02}"/>
    <hyperlink ref="C17" location="'Figure 6'!A1" display="Figure 6: Carrefour, Wal-Mart and Amazon return on  equity (6 years periods average, 1996-2019)" xr:uid="{70E68492-125A-0944-9918-C11B390673DA}"/>
    <hyperlink ref="C18" location="'Figure 6 bis'!A1" display="Figure 6 bis: Carrefour, Wal-Mart and Amazon equity as a share of assets (6 years periods average, 1996-2019)" xr:uid="{9F777CBC-1639-A746-A745-A43A25FCEED0}"/>
    <hyperlink ref="C19" location="'Figure 6 ter'!A1" display="Figure 6 ter: Carrefour, Wal-Mart and Amazon long term debt to equity (6 years periods average, 1996-2019)" xr:uid="{031A8921-E780-C542-8830-C205FDA69B38}"/>
    <hyperlink ref="C24" location="'Figure 11'!A1" display="Figure 11: Carrefour, Walmart and Amazon patent fillings by 6 years period (1996-2019) " xr:uid="{FCA81F19-C1B3-0C4A-A4E2-8FD2207C3FE9}"/>
    <hyperlink ref="C16" location="'Figure 5 bis'!A1" display="Figure 5 bis: Carrefour, Wal-Mart and Amazon assets turnover ratio (1996-2019)" xr:uid="{1D5196D6-D380-4E1A-94B1-8E0302039433}"/>
    <hyperlink ref="C23" location="'Figure 10'!A1" display="Figure 10: Investment and restructuring costs at Carrefour (20014-2019)" xr:uid="{32FF3F5F-AD50-D449-AD28-5A3E6468D10A}"/>
  </hyperlinks>
  <pageMargins left="0.75" right="0.75" top="1" bottom="1" header="0.5" footer="0.5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5C8B-AD5D-C744-B16B-09629A8E57AC}">
  <dimension ref="A2:W62"/>
  <sheetViews>
    <sheetView topLeftCell="E2" zoomScale="50" zoomScaleNormal="50" zoomScalePageLayoutView="75" workbookViewId="0">
      <selection activeCell="H11" sqref="H11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12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8" spans="1:23" ht="16" x14ac:dyDescent="0.2">
      <c r="C8" s="38" t="s">
        <v>44</v>
      </c>
      <c r="H8" s="7"/>
      <c r="I8" s="7"/>
    </row>
    <row r="9" spans="1:23" x14ac:dyDescent="0.2">
      <c r="C9" s="5"/>
      <c r="E9" t="s">
        <v>26</v>
      </c>
      <c r="F9" t="s">
        <v>27</v>
      </c>
      <c r="G9" t="s">
        <v>28</v>
      </c>
    </row>
    <row r="10" spans="1:23" ht="16" x14ac:dyDescent="0.2">
      <c r="C10" s="6"/>
      <c r="D10" t="s">
        <v>31</v>
      </c>
      <c r="E10" s="21">
        <v>1.1599628779221185</v>
      </c>
      <c r="F10" s="21">
        <v>0.54011534536789974</v>
      </c>
      <c r="G10" s="39">
        <v>1.1669872775270216</v>
      </c>
    </row>
    <row r="11" spans="1:23" ht="16" x14ac:dyDescent="0.2">
      <c r="C11" s="6"/>
      <c r="D11" t="s">
        <v>32</v>
      </c>
      <c r="E11" s="21">
        <v>1.1800284096868701</v>
      </c>
      <c r="F11" s="21">
        <v>0.50173152776650798</v>
      </c>
      <c r="G11" s="39">
        <v>-0.29101758615931667</v>
      </c>
      <c r="H11" s="10" t="s">
        <v>43</v>
      </c>
    </row>
    <row r="12" spans="1:23" ht="16" x14ac:dyDescent="0.2">
      <c r="C12" s="6"/>
      <c r="D12" t="s">
        <v>33</v>
      </c>
      <c r="E12" s="21">
        <v>0.99902932650535015</v>
      </c>
      <c r="F12" s="21">
        <v>0.57873503120990188</v>
      </c>
      <c r="G12" s="21">
        <v>0.24598976941472048</v>
      </c>
    </row>
    <row r="13" spans="1:23" ht="16" x14ac:dyDescent="0.2">
      <c r="C13" s="6"/>
      <c r="D13" t="s">
        <v>34</v>
      </c>
      <c r="E13" s="21">
        <v>0.58166352281041311</v>
      </c>
      <c r="F13" s="21">
        <v>0.54720067781221082</v>
      </c>
      <c r="G13" s="21">
        <v>0.99096192556835483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21" spans="3:23" x14ac:dyDescent="0.2">
      <c r="F21" s="26"/>
      <c r="G21" s="26"/>
    </row>
    <row r="22" spans="3:23" x14ac:dyDescent="0.2">
      <c r="F22" s="26"/>
      <c r="G22" s="26"/>
    </row>
    <row r="23" spans="3:23" x14ac:dyDescent="0.2">
      <c r="E23" s="26"/>
      <c r="F23" s="26"/>
      <c r="G23" s="26"/>
    </row>
    <row r="24" spans="3:23" x14ac:dyDescent="0.2">
      <c r="E24" s="26"/>
      <c r="F24" s="26"/>
      <c r="G24" s="26"/>
    </row>
    <row r="36" spans="3:9" x14ac:dyDescent="0.2">
      <c r="F36" s="26"/>
    </row>
    <row r="37" spans="3:9" x14ac:dyDescent="0.2">
      <c r="F37" s="26"/>
    </row>
    <row r="38" spans="3:9" x14ac:dyDescent="0.2">
      <c r="F38" s="26"/>
    </row>
    <row r="39" spans="3:9" x14ac:dyDescent="0.2">
      <c r="F39" s="26"/>
    </row>
    <row r="40" spans="3:9" x14ac:dyDescent="0.2">
      <c r="F40" s="26"/>
    </row>
    <row r="46" spans="3:9" ht="16" x14ac:dyDescent="0.2">
      <c r="C46" s="38"/>
      <c r="H46" s="7"/>
      <c r="I46" s="7"/>
    </row>
    <row r="47" spans="3:9" x14ac:dyDescent="0.2">
      <c r="C47" s="5"/>
    </row>
    <row r="48" spans="3:9" ht="16" x14ac:dyDescent="0.2">
      <c r="C48" s="6"/>
      <c r="E48" s="21"/>
      <c r="F48" s="21"/>
      <c r="G48" s="39"/>
    </row>
    <row r="49" spans="3:23" ht="16" x14ac:dyDescent="0.2">
      <c r="C49" s="6"/>
      <c r="E49" s="21"/>
      <c r="F49" s="21"/>
      <c r="G49" s="39"/>
      <c r="H49" s="10"/>
    </row>
    <row r="50" spans="3:23" ht="16" x14ac:dyDescent="0.2">
      <c r="C50" s="6"/>
      <c r="E50" s="21"/>
      <c r="F50" s="21"/>
      <c r="G50" s="21"/>
    </row>
    <row r="51" spans="3:23" ht="16" x14ac:dyDescent="0.2">
      <c r="C51" s="6"/>
      <c r="E51" s="21"/>
      <c r="F51" s="21"/>
      <c r="G51" s="21"/>
    </row>
    <row r="52" spans="3:23" ht="16" x14ac:dyDescent="0.2">
      <c r="C52" s="6"/>
      <c r="E52" s="26"/>
      <c r="F52" s="26"/>
      <c r="G52" s="26"/>
    </row>
    <row r="53" spans="3:23" ht="16" x14ac:dyDescent="0.2">
      <c r="C53" s="6"/>
    </row>
    <row r="54" spans="3:23" ht="16" x14ac:dyDescent="0.2">
      <c r="C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3:23" ht="16" x14ac:dyDescent="0.2">
      <c r="C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3:23" ht="16" x14ac:dyDescent="0.2">
      <c r="C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9" spans="3:23" x14ac:dyDescent="0.2">
      <c r="E59" s="26"/>
      <c r="F59" s="26"/>
      <c r="G59" s="26"/>
    </row>
    <row r="60" spans="3:23" x14ac:dyDescent="0.2">
      <c r="E60" s="26"/>
      <c r="F60" s="26"/>
      <c r="G60" s="26"/>
    </row>
    <row r="61" spans="3:23" x14ac:dyDescent="0.2">
      <c r="E61" s="26"/>
      <c r="F61" s="26"/>
      <c r="G61" s="26"/>
    </row>
    <row r="62" spans="3:23" x14ac:dyDescent="0.2">
      <c r="E62" s="26"/>
      <c r="F62" s="26"/>
      <c r="G62" s="2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1ADC-4771-8547-885C-5B2071865034}">
  <dimension ref="A2:W18"/>
  <sheetViews>
    <sheetView zoomScale="70" zoomScaleNormal="70" zoomScalePageLayoutView="75" workbookViewId="0">
      <selection activeCell="F40" sqref="F40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13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27"/>
      <c r="D7" s="7"/>
      <c r="E7" s="7"/>
      <c r="F7" s="7"/>
      <c r="G7" s="7"/>
      <c r="H7" s="7"/>
      <c r="I7" s="7"/>
    </row>
    <row r="8" spans="1:23" ht="16" x14ac:dyDescent="0.2">
      <c r="B8" s="14"/>
      <c r="C8" s="11" t="s">
        <v>45</v>
      </c>
      <c r="H8" s="7"/>
      <c r="I8" s="7"/>
    </row>
    <row r="9" spans="1:23" ht="32" x14ac:dyDescent="0.2">
      <c r="B9" s="15"/>
      <c r="C9" s="5" t="s">
        <v>46</v>
      </c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31</v>
      </c>
      <c r="E10" s="41">
        <v>0.33684143136868244</v>
      </c>
      <c r="F10" s="41">
        <v>0.33834355383852238</v>
      </c>
      <c r="G10" s="41">
        <v>0</v>
      </c>
    </row>
    <row r="11" spans="1:23" ht="16" x14ac:dyDescent="0.2">
      <c r="C11" s="6"/>
      <c r="D11" t="s">
        <v>32</v>
      </c>
      <c r="E11" s="41">
        <v>0.45420019907986536</v>
      </c>
      <c r="F11" s="41">
        <v>0.63503846284932719</v>
      </c>
      <c r="G11" s="41">
        <v>0.30788736547250478</v>
      </c>
    </row>
    <row r="12" spans="1:23" ht="16" x14ac:dyDescent="0.2">
      <c r="C12" s="6"/>
      <c r="D12" t="s">
        <v>33</v>
      </c>
      <c r="E12" s="41">
        <v>1.885543685393686</v>
      </c>
      <c r="F12" s="41">
        <v>0.80010630573742614</v>
      </c>
      <c r="G12" s="41">
        <v>-4.0035600197948638</v>
      </c>
    </row>
    <row r="13" spans="1:23" ht="16" x14ac:dyDescent="0.2">
      <c r="C13" s="6"/>
      <c r="D13" t="s">
        <v>34</v>
      </c>
      <c r="E13" s="41">
        <v>3.0065900115706017E-2</v>
      </c>
      <c r="F13" s="41">
        <v>1.0817683697527023</v>
      </c>
      <c r="G13" s="41">
        <v>0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E3F2-DB79-6C41-8A16-1D75135925F2}">
  <dimension ref="A2:W18"/>
  <sheetViews>
    <sheetView zoomScale="70" zoomScaleNormal="70" zoomScalePageLayoutView="75" workbookViewId="0">
      <selection activeCell="A3" sqref="A3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90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27"/>
      <c r="D7" s="7"/>
      <c r="E7" s="7"/>
      <c r="F7" s="7"/>
      <c r="G7" s="7"/>
      <c r="H7" s="7"/>
      <c r="I7" s="7"/>
    </row>
    <row r="8" spans="1:23" ht="16" x14ac:dyDescent="0.2">
      <c r="B8" s="14"/>
      <c r="C8" s="11" t="s">
        <v>45</v>
      </c>
      <c r="H8" s="7"/>
      <c r="I8" s="7"/>
    </row>
    <row r="9" spans="1:23" ht="64" x14ac:dyDescent="0.2">
      <c r="B9" s="15"/>
      <c r="C9" s="5" t="s">
        <v>47</v>
      </c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48</v>
      </c>
      <c r="E10" s="40">
        <v>9.3915970397480217E-2</v>
      </c>
      <c r="F10" s="40">
        <v>2.4004233717673608E-2</v>
      </c>
      <c r="G10" s="40">
        <v>0.63541657446500621</v>
      </c>
    </row>
    <row r="11" spans="1:23" ht="16" x14ac:dyDescent="0.2">
      <c r="C11" s="6"/>
      <c r="D11" t="s">
        <v>33</v>
      </c>
      <c r="E11" s="40">
        <v>3.2391386066094006E-2</v>
      </c>
      <c r="F11" s="40">
        <v>9.2676717796963973E-2</v>
      </c>
      <c r="G11" s="40">
        <v>0.44166272352102282</v>
      </c>
    </row>
    <row r="12" spans="1:23" ht="16" x14ac:dyDescent="0.2">
      <c r="C12" s="6"/>
      <c r="D12" t="s">
        <v>34</v>
      </c>
      <c r="E12" s="40">
        <v>-6.3760120932672706E-2</v>
      </c>
      <c r="F12" s="40">
        <v>0.12653325110838451</v>
      </c>
      <c r="G12" s="40">
        <v>0.37482889936219227</v>
      </c>
    </row>
    <row r="13" spans="1:23" ht="16" x14ac:dyDescent="0.2">
      <c r="C13" s="6"/>
      <c r="E13" s="41"/>
      <c r="F13" s="41"/>
      <c r="G13" s="41"/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5980-1CF7-3E4E-8E10-453E30E2877C}">
  <dimension ref="A2:K7"/>
  <sheetViews>
    <sheetView topLeftCell="C1" zoomScale="66" zoomScaleNormal="66" workbookViewId="0">
      <selection activeCell="A2" sqref="A2"/>
    </sheetView>
  </sheetViews>
  <sheetFormatPr baseColWidth="10" defaultColWidth="11.5" defaultRowHeight="15" x14ac:dyDescent="0.2"/>
  <cols>
    <col min="2" max="2" width="40.5" customWidth="1"/>
  </cols>
  <sheetData>
    <row r="2" spans="1:11" ht="34" x14ac:dyDescent="0.2">
      <c r="A2" s="16" t="s">
        <v>14</v>
      </c>
    </row>
    <row r="4" spans="1:11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7" spans="1:11" x14ac:dyDescent="0.2">
      <c r="B7" t="s">
        <v>49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C2C6-33F8-D941-9FE7-5BEE002941EF}">
  <dimension ref="A2:S51"/>
  <sheetViews>
    <sheetView zoomScale="80" zoomScaleNormal="80" zoomScalePageLayoutView="75" workbookViewId="0">
      <selection activeCell="A2" sqref="A2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9" customWidth="1"/>
    <col min="4" max="4" width="11" customWidth="1"/>
    <col min="5" max="5" width="13" customWidth="1"/>
  </cols>
  <sheetData>
    <row r="2" spans="1:19" ht="34" x14ac:dyDescent="0.2">
      <c r="A2" s="16" t="s">
        <v>91</v>
      </c>
    </row>
    <row r="4" spans="1:19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 t="s">
        <v>23</v>
      </c>
    </row>
    <row r="5" spans="1:19" ht="16" x14ac:dyDescent="0.2">
      <c r="B5" s="8" t="s">
        <v>24</v>
      </c>
      <c r="C5" s="18" t="s">
        <v>25</v>
      </c>
      <c r="E5" s="7"/>
      <c r="F5" s="7"/>
      <c r="G5" s="7"/>
      <c r="H5" s="7"/>
    </row>
    <row r="6" spans="1:19" ht="16" x14ac:dyDescent="0.2">
      <c r="B6" s="12"/>
      <c r="C6" s="7"/>
      <c r="D6" s="7"/>
      <c r="E6" s="7"/>
      <c r="F6" s="7"/>
      <c r="G6" s="7"/>
      <c r="H6" s="7"/>
    </row>
    <row r="7" spans="1:19" ht="16" x14ac:dyDescent="0.2">
      <c r="B7" s="14"/>
      <c r="C7" s="7"/>
      <c r="D7" s="7"/>
      <c r="E7" s="7"/>
      <c r="F7" s="7"/>
      <c r="G7" s="7"/>
      <c r="H7" s="7"/>
    </row>
    <row r="8" spans="1:19" ht="48" x14ac:dyDescent="0.2">
      <c r="B8" s="15"/>
      <c r="C8" s="5" t="s">
        <v>88</v>
      </c>
      <c r="D8" s="7"/>
      <c r="E8" s="7"/>
      <c r="F8" s="7"/>
      <c r="G8" s="7"/>
      <c r="H8" s="7"/>
    </row>
    <row r="9" spans="1:19" ht="16" x14ac:dyDescent="0.2">
      <c r="B9" s="13"/>
      <c r="C9" s="6"/>
      <c r="D9" t="s">
        <v>59</v>
      </c>
      <c r="E9" t="s">
        <v>89</v>
      </c>
      <c r="F9" t="s">
        <v>60</v>
      </c>
    </row>
    <row r="10" spans="1:19" ht="16" x14ac:dyDescent="0.2">
      <c r="C10" s="6"/>
      <c r="D10">
        <v>2014</v>
      </c>
      <c r="E10">
        <v>2.927</v>
      </c>
      <c r="F10">
        <v>0.13500000000000001</v>
      </c>
    </row>
    <row r="11" spans="1:19" ht="16" x14ac:dyDescent="0.2">
      <c r="C11" s="6"/>
      <c r="D11">
        <v>2015</v>
      </c>
      <c r="E11">
        <v>2.589</v>
      </c>
      <c r="F11">
        <v>0.25800000000000001</v>
      </c>
    </row>
    <row r="12" spans="1:19" ht="16" x14ac:dyDescent="0.2">
      <c r="C12" s="6"/>
      <c r="D12">
        <v>2016</v>
      </c>
      <c r="E12">
        <v>2.8980000000000001</v>
      </c>
      <c r="F12">
        <v>0.16200000000000001</v>
      </c>
    </row>
    <row r="13" spans="1:19" ht="16" x14ac:dyDescent="0.2">
      <c r="C13" s="6"/>
      <c r="D13">
        <v>2017</v>
      </c>
      <c r="E13">
        <v>2.8410000000000002</v>
      </c>
      <c r="F13">
        <v>0.33500000000000002</v>
      </c>
    </row>
    <row r="14" spans="1:19" ht="16" x14ac:dyDescent="0.2">
      <c r="C14" s="6"/>
      <c r="D14">
        <v>2018</v>
      </c>
      <c r="E14">
        <v>1.786</v>
      </c>
      <c r="F14">
        <v>0.81100000000000005</v>
      </c>
    </row>
    <row r="15" spans="1:19" ht="16" x14ac:dyDescent="0.2">
      <c r="C15" s="6"/>
      <c r="D15">
        <v>2019</v>
      </c>
      <c r="E15">
        <v>1.9379999999999999</v>
      </c>
      <c r="F15">
        <v>0.61699999999999999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6" x14ac:dyDescent="0.2">
      <c r="C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3:19" ht="16" x14ac:dyDescent="0.2">
      <c r="C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47" spans="10:10" x14ac:dyDescent="0.2">
      <c r="J47" s="11"/>
    </row>
    <row r="49" spans="11:14" x14ac:dyDescent="0.2">
      <c r="K49" s="26"/>
      <c r="L49" s="26"/>
      <c r="M49" s="26"/>
      <c r="N49" s="26"/>
    </row>
    <row r="50" spans="11:14" x14ac:dyDescent="0.2">
      <c r="K50" s="26"/>
      <c r="L50" s="26"/>
      <c r="M50" s="26"/>
      <c r="N50" s="26"/>
    </row>
    <row r="51" spans="11:14" x14ac:dyDescent="0.2">
      <c r="K51" s="26"/>
      <c r="L51" s="26"/>
      <c r="M51" s="26"/>
      <c r="N51" s="2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5E25-5945-E84F-9627-3C177C87A9ED}">
  <dimension ref="A2:W18"/>
  <sheetViews>
    <sheetView topLeftCell="L20" zoomScale="70" zoomScaleNormal="70" zoomScalePageLayoutView="75" workbookViewId="0">
      <selection activeCell="AN60" sqref="AN60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15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50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7"/>
      <c r="D7" s="7"/>
      <c r="E7" s="7"/>
      <c r="F7" s="7"/>
      <c r="G7" s="7"/>
      <c r="H7" s="7"/>
      <c r="I7" s="7"/>
    </row>
    <row r="8" spans="1:23" ht="16" x14ac:dyDescent="0.2">
      <c r="B8" s="14"/>
      <c r="C8" s="11" t="s">
        <v>51</v>
      </c>
      <c r="H8" s="7"/>
      <c r="I8" s="7"/>
    </row>
    <row r="9" spans="1:23" x14ac:dyDescent="0.2">
      <c r="B9" s="15"/>
      <c r="C9" s="5"/>
      <c r="D9" t="s">
        <v>52</v>
      </c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31</v>
      </c>
      <c r="E10" s="42">
        <v>31</v>
      </c>
      <c r="F10" s="42">
        <v>39</v>
      </c>
      <c r="G10" s="42">
        <v>245</v>
      </c>
    </row>
    <row r="11" spans="1:23" ht="16" x14ac:dyDescent="0.2">
      <c r="C11" s="6"/>
      <c r="D11" t="s">
        <v>40</v>
      </c>
      <c r="E11" s="42">
        <v>16</v>
      </c>
      <c r="F11" s="42">
        <v>33</v>
      </c>
      <c r="G11" s="42">
        <v>524</v>
      </c>
    </row>
    <row r="12" spans="1:23" ht="16" x14ac:dyDescent="0.2">
      <c r="C12" s="6"/>
      <c r="D12" t="s">
        <v>39</v>
      </c>
      <c r="E12" s="42">
        <v>38</v>
      </c>
      <c r="F12" s="42">
        <v>304</v>
      </c>
      <c r="G12" s="42">
        <v>1743</v>
      </c>
    </row>
    <row r="13" spans="1:23" ht="16" x14ac:dyDescent="0.2">
      <c r="C13" s="6"/>
      <c r="D13" t="s">
        <v>53</v>
      </c>
      <c r="E13" s="42">
        <v>16</v>
      </c>
      <c r="F13" s="42">
        <v>1981</v>
      </c>
      <c r="G13" s="42">
        <v>8771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4C52-598A-DA40-8FDA-6A8353D761E7}">
  <dimension ref="A2:V18"/>
  <sheetViews>
    <sheetView topLeftCell="H12" zoomScale="70" zoomScaleNormal="70" zoomScalePageLayoutView="75" workbookViewId="0">
      <selection activeCell="B33" sqref="B33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8" max="8" width="9.5" bestFit="1" customWidth="1"/>
  </cols>
  <sheetData>
    <row r="2" spans="1:22" ht="34" x14ac:dyDescent="0.2">
      <c r="A2" s="16" t="s">
        <v>16</v>
      </c>
    </row>
    <row r="4" spans="1:22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J4" s="4" t="s">
        <v>23</v>
      </c>
    </row>
    <row r="5" spans="1:22" ht="16" x14ac:dyDescent="0.2">
      <c r="B5" s="28" t="s">
        <v>54</v>
      </c>
      <c r="C5" t="s">
        <v>55</v>
      </c>
      <c r="D5" s="7"/>
      <c r="E5" s="7"/>
      <c r="F5" s="7"/>
      <c r="G5" s="7"/>
      <c r="H5" s="7"/>
    </row>
    <row r="6" spans="1:22" ht="16" x14ac:dyDescent="0.2">
      <c r="B6" s="12"/>
      <c r="C6" s="7"/>
      <c r="D6" s="7"/>
      <c r="E6" s="7"/>
      <c r="F6" s="7"/>
      <c r="G6" s="7"/>
      <c r="H6" s="7"/>
    </row>
    <row r="7" spans="1:22" ht="16" x14ac:dyDescent="0.2">
      <c r="B7" s="12"/>
      <c r="C7" s="27"/>
      <c r="D7" s="7"/>
      <c r="E7" s="7"/>
      <c r="F7" s="7"/>
      <c r="G7" s="7"/>
      <c r="H7" s="7"/>
    </row>
    <row r="8" spans="1:22" ht="16" x14ac:dyDescent="0.2">
      <c r="B8" s="14"/>
      <c r="C8" s="11"/>
      <c r="G8" s="7"/>
      <c r="H8" s="7"/>
    </row>
    <row r="9" spans="1:22" x14ac:dyDescent="0.2">
      <c r="B9" s="15"/>
      <c r="C9" s="5"/>
      <c r="E9" t="s">
        <v>26</v>
      </c>
      <c r="F9" t="s">
        <v>27</v>
      </c>
      <c r="G9" t="s">
        <v>28</v>
      </c>
    </row>
    <row r="10" spans="1:22" ht="16" x14ac:dyDescent="0.2">
      <c r="B10" s="13"/>
      <c r="C10" s="6"/>
      <c r="D10" s="42" t="s">
        <v>56</v>
      </c>
      <c r="E10" s="42">
        <v>41</v>
      </c>
      <c r="F10" s="42">
        <v>1886</v>
      </c>
      <c r="G10">
        <v>3282</v>
      </c>
    </row>
    <row r="11" spans="1:22" ht="16" x14ac:dyDescent="0.2">
      <c r="C11" s="6"/>
      <c r="D11" s="42" t="s">
        <v>57</v>
      </c>
      <c r="E11" s="42">
        <v>39</v>
      </c>
      <c r="F11" s="42">
        <v>311</v>
      </c>
      <c r="G11">
        <v>6645</v>
      </c>
    </row>
    <row r="12" spans="1:22" ht="16" x14ac:dyDescent="0.2">
      <c r="C12" s="6"/>
      <c r="D12" s="42" t="s">
        <v>58</v>
      </c>
      <c r="E12" s="42">
        <v>87</v>
      </c>
      <c r="F12" s="42">
        <v>116</v>
      </c>
      <c r="G12">
        <v>15</v>
      </c>
    </row>
    <row r="13" spans="1:22" ht="16" x14ac:dyDescent="0.2">
      <c r="C13" s="6"/>
      <c r="D13" s="42"/>
      <c r="E13" s="42"/>
      <c r="F13" s="42"/>
    </row>
    <row r="14" spans="1:22" ht="16" x14ac:dyDescent="0.2">
      <c r="C14" s="6"/>
      <c r="D14" s="26"/>
      <c r="E14" s="26"/>
      <c r="F14" s="26"/>
    </row>
    <row r="15" spans="1:22" ht="16" x14ac:dyDescent="0.2">
      <c r="C15" s="6"/>
    </row>
    <row r="16" spans="1:22" ht="16" x14ac:dyDescent="0.2">
      <c r="C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3:22" ht="16" x14ac:dyDescent="0.2">
      <c r="C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3:22" ht="16" x14ac:dyDescent="0.2">
      <c r="C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E59D-0179-EB45-8F69-4AAF105EE5D5}">
  <dimension ref="A2:R27"/>
  <sheetViews>
    <sheetView topLeftCell="B1" zoomScale="70" zoomScaleNormal="70" zoomScalePageLayoutView="75" workbookViewId="0">
      <selection activeCell="A3" sqref="A3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8" max="8" width="9.5" bestFit="1" customWidth="1"/>
  </cols>
  <sheetData>
    <row r="2" spans="1:18" ht="34" x14ac:dyDescent="0.3">
      <c r="A2" s="16" t="s">
        <v>17</v>
      </c>
      <c r="Q2" s="35"/>
    </row>
    <row r="4" spans="1:18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J4" s="4" t="s">
        <v>23</v>
      </c>
    </row>
    <row r="5" spans="1:18" ht="16" x14ac:dyDescent="0.2">
      <c r="B5" s="29" t="s">
        <v>61</v>
      </c>
      <c r="C5" t="s">
        <v>62</v>
      </c>
      <c r="D5" s="7"/>
      <c r="E5" s="7"/>
      <c r="F5" s="7"/>
      <c r="G5" s="7"/>
      <c r="H5" s="7"/>
    </row>
    <row r="6" spans="1:18" ht="16" x14ac:dyDescent="0.2">
      <c r="B6" s="12"/>
      <c r="C6" t="s">
        <v>63</v>
      </c>
      <c r="D6" s="7"/>
      <c r="E6" s="7"/>
      <c r="F6" s="7"/>
      <c r="G6" s="7"/>
      <c r="H6" s="7"/>
    </row>
    <row r="7" spans="1:18" ht="16" x14ac:dyDescent="0.2">
      <c r="B7" s="12"/>
      <c r="C7" s="27"/>
      <c r="D7" s="7"/>
      <c r="E7" s="7"/>
      <c r="F7" s="7"/>
      <c r="G7" s="7"/>
      <c r="H7" s="7"/>
    </row>
    <row r="8" spans="1:18" ht="16" x14ac:dyDescent="0.2">
      <c r="B8" s="14"/>
      <c r="C8" s="11"/>
      <c r="G8" s="7"/>
      <c r="H8" s="7"/>
      <c r="I8" s="31" t="s">
        <v>64</v>
      </c>
    </row>
    <row r="9" spans="1:18" x14ac:dyDescent="0.2">
      <c r="B9" s="15"/>
      <c r="C9" s="5"/>
    </row>
    <row r="10" spans="1:18" ht="16" x14ac:dyDescent="0.2">
      <c r="B10" s="13"/>
      <c r="C10" s="6"/>
      <c r="H10" s="32"/>
      <c r="I10" s="31"/>
      <c r="J10" s="31"/>
      <c r="K10" s="31"/>
      <c r="L10" s="31"/>
      <c r="M10" s="31"/>
      <c r="N10" s="31"/>
    </row>
    <row r="11" spans="1:18" ht="16" x14ac:dyDescent="0.2">
      <c r="C11" s="6"/>
      <c r="F11" t="s">
        <v>65</v>
      </c>
      <c r="G11" t="s">
        <v>66</v>
      </c>
      <c r="H11" t="s">
        <v>67</v>
      </c>
      <c r="I11" t="s">
        <v>68</v>
      </c>
      <c r="J11" t="s">
        <v>69</v>
      </c>
      <c r="K11" t="s">
        <v>70</v>
      </c>
      <c r="L11" s="32"/>
      <c r="M11" s="32"/>
      <c r="N11" s="32"/>
    </row>
    <row r="12" spans="1:18" ht="16" x14ac:dyDescent="0.2">
      <c r="C12" s="6"/>
      <c r="E12" s="37" t="s">
        <v>71</v>
      </c>
      <c r="F12" s="23">
        <v>7.5871785000000003</v>
      </c>
      <c r="G12" s="23">
        <v>0.84868650000000001</v>
      </c>
      <c r="H12" s="23">
        <v>2.8641179999999999</v>
      </c>
      <c r="I12" s="23">
        <v>11.299983000000001</v>
      </c>
      <c r="J12" s="23">
        <v>4.0015169999999998</v>
      </c>
      <c r="K12" s="23">
        <v>15.301500000000001</v>
      </c>
      <c r="L12" s="32"/>
      <c r="M12" s="32"/>
      <c r="N12" s="32"/>
    </row>
    <row r="13" spans="1:18" ht="16" x14ac:dyDescent="0.2">
      <c r="C13" s="6"/>
      <c r="E13" t="s">
        <v>39</v>
      </c>
      <c r="F13" s="23">
        <v>3.9414633333333331</v>
      </c>
      <c r="G13" s="23">
        <v>1.6993199999999999</v>
      </c>
      <c r="H13" s="23">
        <v>2.6379883333333334</v>
      </c>
      <c r="I13" s="23">
        <v>8.2787716666666658</v>
      </c>
      <c r="J13" s="23">
        <v>4.3720616666666663</v>
      </c>
      <c r="K13" s="23">
        <v>12.650833333333335</v>
      </c>
      <c r="L13" s="32"/>
      <c r="M13" s="32"/>
      <c r="N13" s="32"/>
    </row>
    <row r="14" spans="1:18" ht="16" x14ac:dyDescent="0.2">
      <c r="C14" s="6"/>
      <c r="E14" t="s">
        <v>72</v>
      </c>
      <c r="F14" s="23">
        <v>2.60175</v>
      </c>
      <c r="G14" s="23">
        <v>1.4524999999999999</v>
      </c>
      <c r="H14" s="23">
        <v>3.9834999999999998</v>
      </c>
      <c r="I14" s="23">
        <v>8.0377500000000008</v>
      </c>
      <c r="J14" s="23">
        <v>3.0425</v>
      </c>
      <c r="K14" s="23">
        <v>11.080249999999999</v>
      </c>
      <c r="L14" s="32"/>
      <c r="M14" s="32"/>
      <c r="N14" s="32"/>
    </row>
    <row r="15" spans="1:18" ht="16" x14ac:dyDescent="0.2">
      <c r="C15" s="6"/>
      <c r="E15" t="s">
        <v>73</v>
      </c>
      <c r="F15" s="23">
        <v>0.19500000000000001</v>
      </c>
      <c r="G15" s="23">
        <v>2.1680000000000001</v>
      </c>
      <c r="H15" s="23">
        <v>5.4305000000000003</v>
      </c>
      <c r="I15" s="23">
        <v>7.7934999999999999</v>
      </c>
      <c r="J15" s="23">
        <v>2.7309999999999999</v>
      </c>
      <c r="K15" s="23">
        <v>10.5245</v>
      </c>
      <c r="L15" s="32"/>
      <c r="M15" s="32"/>
      <c r="N15" s="32"/>
    </row>
    <row r="16" spans="1:18" ht="16" x14ac:dyDescent="0.2">
      <c r="C16" s="6"/>
      <c r="H16" s="36"/>
      <c r="I16" s="32"/>
      <c r="J16" s="33"/>
      <c r="K16" s="33"/>
      <c r="L16" s="33"/>
      <c r="M16" s="33"/>
      <c r="N16" s="33"/>
      <c r="O16" s="6"/>
      <c r="P16" s="6"/>
      <c r="Q16" s="6"/>
      <c r="R16" s="6"/>
    </row>
    <row r="17" spans="3:18" ht="16" x14ac:dyDescent="0.2">
      <c r="C17" s="6"/>
      <c r="H17" s="36"/>
      <c r="I17" s="32"/>
      <c r="J17" s="33"/>
      <c r="K17" s="33"/>
      <c r="L17" s="33"/>
      <c r="M17" s="33"/>
      <c r="N17" s="33"/>
      <c r="O17" s="6"/>
      <c r="P17" s="6"/>
      <c r="Q17" s="6"/>
      <c r="R17" s="6"/>
    </row>
    <row r="18" spans="3:18" ht="16" x14ac:dyDescent="0.2">
      <c r="C18" s="6"/>
      <c r="L18" s="33"/>
      <c r="M18" s="33"/>
      <c r="N18" s="33"/>
      <c r="O18" s="6"/>
      <c r="P18" s="6"/>
      <c r="Q18" s="6"/>
      <c r="R18" s="6"/>
    </row>
    <row r="19" spans="3:18" x14ac:dyDescent="0.2">
      <c r="L19" s="32"/>
      <c r="M19" s="32"/>
      <c r="N19" s="32"/>
    </row>
    <row r="20" spans="3:18" x14ac:dyDescent="0.2">
      <c r="L20" s="32"/>
      <c r="M20" s="32"/>
      <c r="N20" s="32"/>
    </row>
    <row r="21" spans="3:18" x14ac:dyDescent="0.2">
      <c r="L21" s="32"/>
      <c r="M21" s="32"/>
      <c r="N21" s="32"/>
    </row>
    <row r="22" spans="3:18" x14ac:dyDescent="0.2">
      <c r="H22" s="36"/>
      <c r="I22" s="32"/>
      <c r="J22" s="32"/>
      <c r="K22" s="32"/>
      <c r="L22" s="32"/>
      <c r="M22" s="32"/>
      <c r="N22" s="32"/>
    </row>
    <row r="23" spans="3:18" x14ac:dyDescent="0.2">
      <c r="H23" s="36"/>
      <c r="I23" s="32"/>
      <c r="J23" s="32"/>
      <c r="K23" s="32"/>
      <c r="L23" s="32"/>
      <c r="M23" s="32"/>
      <c r="N23" s="32"/>
    </row>
    <row r="24" spans="3:18" x14ac:dyDescent="0.2">
      <c r="H24" s="36"/>
      <c r="I24" s="32"/>
      <c r="J24" s="32"/>
      <c r="K24" s="32"/>
      <c r="L24" s="32"/>
      <c r="M24" s="32"/>
      <c r="N24" s="32"/>
    </row>
    <row r="25" spans="3:18" x14ac:dyDescent="0.2">
      <c r="H25" s="36"/>
      <c r="I25" s="32"/>
      <c r="J25" s="32"/>
      <c r="K25" s="32"/>
      <c r="L25" s="32"/>
      <c r="M25" s="32"/>
      <c r="N25" s="32"/>
    </row>
    <row r="26" spans="3:18" x14ac:dyDescent="0.2">
      <c r="H26" s="36"/>
      <c r="I26" s="32"/>
      <c r="J26" s="32"/>
      <c r="K26" s="32"/>
      <c r="L26" s="32"/>
      <c r="M26" s="32"/>
      <c r="N26" s="32"/>
    </row>
    <row r="27" spans="3:18" x14ac:dyDescent="0.2">
      <c r="H27" s="36"/>
      <c r="I27" s="32"/>
      <c r="J27" s="32"/>
      <c r="K27" s="32"/>
      <c r="L27" s="32"/>
      <c r="M27" s="32"/>
      <c r="N27" s="32"/>
    </row>
  </sheetData>
  <sheetProtection selectLockedCells="1" selectUnlockedCells="1"/>
  <sortState xmlns:xlrd2="http://schemas.microsoft.com/office/spreadsheetml/2017/richdata2" ref="E12:K15">
    <sortCondition ref="E12:E15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96D93-37B7-6946-872F-D17F9FC08319}">
  <dimension ref="A1:J26"/>
  <sheetViews>
    <sheetView topLeftCell="E1" zoomScale="61" zoomScaleNormal="61" workbookViewId="0"/>
  </sheetViews>
  <sheetFormatPr baseColWidth="10" defaultColWidth="10.83203125" defaultRowHeight="16" x14ac:dyDescent="0.2"/>
  <cols>
    <col min="1" max="1" width="34.1640625" style="29" customWidth="1"/>
    <col min="2" max="2" width="27.6640625" style="29" customWidth="1"/>
    <col min="3" max="19" width="7.83203125" style="29" customWidth="1"/>
    <col min="20" max="16384" width="10.83203125" style="29"/>
  </cols>
  <sheetData>
    <row r="1" spans="1:10" ht="34" x14ac:dyDescent="0.2">
      <c r="A1" s="16" t="s">
        <v>18</v>
      </c>
      <c r="B1"/>
      <c r="C1"/>
      <c r="D1"/>
      <c r="E1"/>
      <c r="F1"/>
      <c r="G1"/>
      <c r="H1"/>
      <c r="I1"/>
      <c r="J1"/>
    </row>
    <row r="2" spans="1:10" x14ac:dyDescent="0.2">
      <c r="A2"/>
      <c r="B2"/>
      <c r="C2"/>
      <c r="D2"/>
      <c r="E2"/>
      <c r="F2"/>
      <c r="G2"/>
      <c r="H2"/>
      <c r="I2"/>
      <c r="J2"/>
    </row>
    <row r="3" spans="1:10" ht="26" x14ac:dyDescent="0.3">
      <c r="A3"/>
      <c r="B3" s="4" t="s">
        <v>21</v>
      </c>
      <c r="C3" s="4" t="s">
        <v>22</v>
      </c>
      <c r="D3" s="4"/>
      <c r="E3" s="4"/>
      <c r="F3" s="4"/>
      <c r="G3" s="4"/>
      <c r="H3" s="4"/>
      <c r="I3"/>
      <c r="J3" s="4" t="s">
        <v>23</v>
      </c>
    </row>
    <row r="4" spans="1:10" ht="34" x14ac:dyDescent="0.2">
      <c r="B4" s="34" t="s">
        <v>61</v>
      </c>
    </row>
    <row r="7" spans="1:10" x14ac:dyDescent="0.2">
      <c r="C7"/>
      <c r="F7" s="31" t="s">
        <v>74</v>
      </c>
    </row>
    <row r="8" spans="1:10" x14ac:dyDescent="0.2">
      <c r="C8" s="42"/>
      <c r="D8" s="31" t="s">
        <v>75</v>
      </c>
      <c r="E8" s="31" t="s">
        <v>76</v>
      </c>
      <c r="F8" s="32"/>
    </row>
    <row r="9" spans="1:10" x14ac:dyDescent="0.2">
      <c r="C9" s="36">
        <v>2009</v>
      </c>
      <c r="D9" s="32">
        <v>0.90876820759720922</v>
      </c>
      <c r="E9" s="32">
        <v>9.1231792402790807E-2</v>
      </c>
      <c r="F9" s="32">
        <v>1</v>
      </c>
    </row>
    <row r="10" spans="1:10" x14ac:dyDescent="0.2">
      <c r="C10" s="36">
        <v>2010</v>
      </c>
      <c r="D10" s="32">
        <v>0.90024558531165944</v>
      </c>
      <c r="E10" s="32">
        <v>9.9754414688340551E-2</v>
      </c>
      <c r="F10" s="32">
        <v>1</v>
      </c>
    </row>
    <row r="11" spans="1:10" x14ac:dyDescent="0.2">
      <c r="C11" s="36">
        <v>2011</v>
      </c>
      <c r="D11" s="32">
        <v>0.8735986022422364</v>
      </c>
      <c r="E11" s="32">
        <v>0.1264013977577636</v>
      </c>
      <c r="F11" s="32">
        <v>1</v>
      </c>
    </row>
    <row r="12" spans="1:10" x14ac:dyDescent="0.2">
      <c r="C12" s="36">
        <v>2012</v>
      </c>
      <c r="D12" s="32">
        <v>0.84679095804756688</v>
      </c>
      <c r="E12" s="32">
        <v>0.15320904195243318</v>
      </c>
      <c r="F12" s="32">
        <v>1</v>
      </c>
    </row>
    <row r="13" spans="1:10" x14ac:dyDescent="0.2">
      <c r="C13" s="36">
        <v>2013</v>
      </c>
      <c r="D13" s="32">
        <v>0.81801697738140011</v>
      </c>
      <c r="E13" s="32">
        <v>0.18198302261859992</v>
      </c>
      <c r="F13" s="32">
        <v>1</v>
      </c>
    </row>
    <row r="14" spans="1:10" x14ac:dyDescent="0.2">
      <c r="C14" s="36">
        <v>2014</v>
      </c>
      <c r="D14" s="32">
        <v>0.78752191306693042</v>
      </c>
      <c r="E14" s="32">
        <v>0.21247808693306963</v>
      </c>
      <c r="F14" s="32">
        <v>1</v>
      </c>
    </row>
    <row r="15" spans="1:10" x14ac:dyDescent="0.2">
      <c r="C15" s="36">
        <v>2015</v>
      </c>
      <c r="D15" s="32">
        <v>0.7407808907911706</v>
      </c>
      <c r="E15" s="32">
        <v>0.2592191092088294</v>
      </c>
      <c r="F15" s="32">
        <v>1</v>
      </c>
    </row>
    <row r="16" spans="1:10" x14ac:dyDescent="0.2">
      <c r="C16" s="36">
        <v>2016</v>
      </c>
      <c r="D16" s="32">
        <v>0.69613271856868675</v>
      </c>
      <c r="E16" s="32">
        <v>0.30386728143131331</v>
      </c>
      <c r="F16" s="32">
        <v>1</v>
      </c>
    </row>
    <row r="17" spans="3:6" x14ac:dyDescent="0.2">
      <c r="C17" s="36">
        <v>2017</v>
      </c>
      <c r="D17" s="32">
        <v>0.6666423037567607</v>
      </c>
      <c r="E17" s="32">
        <v>0.3333576962432393</v>
      </c>
      <c r="F17" s="32">
        <v>1</v>
      </c>
    </row>
    <row r="18" spans="3:6" x14ac:dyDescent="0.2">
      <c r="C18" s="36">
        <v>2018</v>
      </c>
      <c r="D18" s="32">
        <v>0.60937278594339739</v>
      </c>
      <c r="E18" s="32">
        <v>0.39062721405660256</v>
      </c>
      <c r="F18" s="32">
        <v>1</v>
      </c>
    </row>
    <row r="19" spans="3:6" x14ac:dyDescent="0.2">
      <c r="C19" s="36">
        <v>2019</v>
      </c>
      <c r="D19" s="32">
        <v>0.57181967902695685</v>
      </c>
      <c r="E19" s="32">
        <v>0.42818032097304309</v>
      </c>
      <c r="F19" s="32">
        <v>1</v>
      </c>
    </row>
    <row r="26" spans="3:6" x14ac:dyDescent="0.2">
      <c r="C26" s="30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B377-E889-1F4C-9E83-A37D26569700}">
  <dimension ref="A2:R40"/>
  <sheetViews>
    <sheetView zoomScale="70" zoomScaleNormal="70" zoomScalePageLayoutView="75" workbookViewId="0"/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8" max="8" width="9.5" bestFit="1" customWidth="1"/>
  </cols>
  <sheetData>
    <row r="2" spans="1:18" ht="34" x14ac:dyDescent="0.3">
      <c r="A2" s="16" t="s">
        <v>19</v>
      </c>
      <c r="Q2" s="35" t="s">
        <v>77</v>
      </c>
    </row>
    <row r="3" spans="1:18" x14ac:dyDescent="0.2">
      <c r="Q3" t="s">
        <v>78</v>
      </c>
    </row>
    <row r="4" spans="1:18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J4" s="4" t="s">
        <v>23</v>
      </c>
    </row>
    <row r="5" spans="1:18" ht="16" x14ac:dyDescent="0.2">
      <c r="B5" s="29" t="s">
        <v>61</v>
      </c>
      <c r="C5" s="31" t="s">
        <v>79</v>
      </c>
      <c r="D5" s="7"/>
      <c r="E5" s="7"/>
      <c r="F5" s="7"/>
      <c r="G5" s="7"/>
      <c r="H5" s="7"/>
    </row>
    <row r="6" spans="1:18" ht="16" x14ac:dyDescent="0.2">
      <c r="B6" s="12"/>
      <c r="C6" s="27" t="s">
        <v>80</v>
      </c>
      <c r="D6" s="7"/>
      <c r="E6" s="7"/>
      <c r="F6" s="7"/>
      <c r="G6" s="7"/>
      <c r="H6" s="7"/>
    </row>
    <row r="7" spans="1:18" ht="16" x14ac:dyDescent="0.2">
      <c r="B7" s="12"/>
      <c r="C7" s="27"/>
      <c r="D7" s="7"/>
      <c r="E7" s="7"/>
      <c r="F7" s="7"/>
      <c r="G7" s="7"/>
      <c r="H7" s="7"/>
    </row>
    <row r="8" spans="1:18" ht="16" x14ac:dyDescent="0.2">
      <c r="B8" s="14"/>
      <c r="C8" s="11"/>
      <c r="G8" s="7"/>
      <c r="H8" s="7"/>
      <c r="I8" s="31" t="s">
        <v>64</v>
      </c>
    </row>
    <row r="9" spans="1:18" x14ac:dyDescent="0.2">
      <c r="B9" s="15"/>
      <c r="C9" s="5"/>
    </row>
    <row r="10" spans="1:18" ht="16" x14ac:dyDescent="0.2">
      <c r="B10" s="13"/>
      <c r="C10" s="6"/>
      <c r="H10" s="32"/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</row>
    <row r="11" spans="1:18" ht="16" x14ac:dyDescent="0.2">
      <c r="C11" s="6"/>
      <c r="H11" s="36">
        <v>2003</v>
      </c>
      <c r="I11" s="32">
        <v>0.76120820668693012</v>
      </c>
      <c r="J11" s="32">
        <v>9.4034954407294827E-2</v>
      </c>
      <c r="K11" s="32">
        <v>2.4316109422492401E-2</v>
      </c>
      <c r="L11" s="32">
        <v>4.8822188449848022E-2</v>
      </c>
      <c r="M11" s="32">
        <v>2.0326747720364739E-2</v>
      </c>
      <c r="N11" s="32">
        <v>5.1291793313069906E-2</v>
      </c>
    </row>
    <row r="12" spans="1:18" ht="16" x14ac:dyDescent="0.2">
      <c r="C12" s="6"/>
      <c r="H12" s="36">
        <v>2004</v>
      </c>
      <c r="I12" s="32">
        <v>0.76853055916775037</v>
      </c>
      <c r="J12" s="32">
        <v>8.6837162259789047E-2</v>
      </c>
      <c r="K12" s="32">
        <v>2.3407022106631991E-2</v>
      </c>
      <c r="L12" s="32">
        <v>4.0890044791215142E-2</v>
      </c>
      <c r="M12" s="32">
        <v>1.6760583730674759E-2</v>
      </c>
      <c r="N12" s="32">
        <v>6.3574627943938741E-2</v>
      </c>
    </row>
    <row r="13" spans="1:18" ht="16" x14ac:dyDescent="0.2">
      <c r="C13" s="6"/>
      <c r="H13" s="36">
        <v>2005</v>
      </c>
      <c r="I13" s="32">
        <v>0.75983510011778566</v>
      </c>
      <c r="J13" s="32">
        <v>8.7750294464075382E-2</v>
      </c>
      <c r="K13" s="32">
        <v>2.3321554770318022E-2</v>
      </c>
      <c r="L13" s="32">
        <v>5.3121319199057715E-2</v>
      </c>
      <c r="M13" s="32">
        <v>2.5088339222614841E-2</v>
      </c>
      <c r="N13" s="32">
        <v>5.0883392226148412E-2</v>
      </c>
    </row>
    <row r="14" spans="1:18" ht="16" x14ac:dyDescent="0.2">
      <c r="C14" s="6"/>
      <c r="H14" s="36">
        <v>2006</v>
      </c>
      <c r="I14" s="32">
        <v>0.77070301559144805</v>
      </c>
      <c r="J14" s="32">
        <v>8.7480160582578653E-2</v>
      </c>
      <c r="K14" s="32">
        <v>2.4554196620296891E-2</v>
      </c>
      <c r="L14" s="32">
        <v>6.1805620390253009E-2</v>
      </c>
      <c r="M14" s="32">
        <v>1.9139202688824571E-2</v>
      </c>
      <c r="N14" s="32">
        <v>3.6317804126598824E-2</v>
      </c>
    </row>
    <row r="15" spans="1:18" ht="16" x14ac:dyDescent="0.2">
      <c r="C15" s="6"/>
      <c r="H15" s="36">
        <v>2007</v>
      </c>
      <c r="I15" s="32">
        <v>0.77398045163464779</v>
      </c>
      <c r="J15" s="32">
        <v>8.7091338051904277E-2</v>
      </c>
      <c r="K15" s="32">
        <v>2.318840579710145E-2</v>
      </c>
      <c r="L15" s="32">
        <v>5.5139871924502863E-2</v>
      </c>
      <c r="M15" s="32">
        <v>1.6447590158409169E-2</v>
      </c>
      <c r="N15" s="32">
        <v>4.4152342433434445E-2</v>
      </c>
    </row>
    <row r="16" spans="1:18" ht="16" x14ac:dyDescent="0.2">
      <c r="C16" s="6"/>
      <c r="H16" s="36">
        <v>2008</v>
      </c>
      <c r="I16" s="32">
        <v>0.77720964207450693</v>
      </c>
      <c r="J16" s="33">
        <v>8.6507356777627054E-2</v>
      </c>
      <c r="K16" s="33">
        <v>2.5148700824376501E-2</v>
      </c>
      <c r="L16" s="33">
        <v>5.389752687049984E-2</v>
      </c>
      <c r="M16" s="33">
        <v>1.33048106021079E-2</v>
      </c>
      <c r="N16" s="33">
        <v>4.3931962850881773E-2</v>
      </c>
      <c r="O16" s="6"/>
      <c r="P16" s="6"/>
      <c r="Q16" s="6"/>
      <c r="R16" s="6"/>
    </row>
    <row r="17" spans="3:18" ht="16" x14ac:dyDescent="0.2">
      <c r="C17" s="6"/>
      <c r="H17" s="36">
        <v>2009</v>
      </c>
      <c r="I17" s="32">
        <v>0.77432779795177287</v>
      </c>
      <c r="J17" s="33">
        <v>8.3724346158553994E-2</v>
      </c>
      <c r="K17" s="33">
        <v>2.7744910033049085E-2</v>
      </c>
      <c r="L17" s="33">
        <v>5.0593659472030685E-2</v>
      </c>
      <c r="M17" s="33">
        <v>1.7544575462075156E-2</v>
      </c>
      <c r="N17" s="33">
        <v>4.6064710922518258E-2</v>
      </c>
      <c r="O17" s="6"/>
      <c r="P17" s="6"/>
      <c r="Q17" s="6"/>
      <c r="R17" s="6"/>
    </row>
    <row r="18" spans="3:18" ht="16" x14ac:dyDescent="0.2">
      <c r="C18" s="6"/>
      <c r="H18" s="36">
        <v>2010</v>
      </c>
      <c r="I18" s="32">
        <v>0.7765466027365221</v>
      </c>
      <c r="J18" s="33">
        <v>8.4726932522511983E-2</v>
      </c>
      <c r="K18" s="33">
        <v>3.0084200678283241E-2</v>
      </c>
      <c r="L18" s="33">
        <v>5.0695825049701791E-2</v>
      </c>
      <c r="M18" s="33">
        <v>1.6840135656648346E-2</v>
      </c>
      <c r="N18" s="33">
        <v>4.1106303356332592E-2</v>
      </c>
      <c r="O18" s="6"/>
      <c r="P18" s="6"/>
      <c r="Q18" s="6"/>
      <c r="R18" s="6"/>
    </row>
    <row r="19" spans="3:18" x14ac:dyDescent="0.2">
      <c r="H19" s="36">
        <v>2011</v>
      </c>
      <c r="I19" s="32">
        <v>0.77558915905734549</v>
      </c>
      <c r="J19" s="32">
        <v>9.5180647710963656E-2</v>
      </c>
      <c r="K19" s="32">
        <v>3.3903945753686791E-2</v>
      </c>
      <c r="L19" s="32">
        <v>6.0507103188634899E-2</v>
      </c>
      <c r="M19" s="32">
        <v>1.6889572976683236E-2</v>
      </c>
      <c r="N19" s="32">
        <v>1.79295713126859E-2</v>
      </c>
    </row>
    <row r="20" spans="3:18" x14ac:dyDescent="0.2">
      <c r="H20" s="36">
        <v>2012</v>
      </c>
      <c r="I20" s="32">
        <v>0.75247573371744714</v>
      </c>
      <c r="J20" s="32">
        <v>0.10506932054408852</v>
      </c>
      <c r="K20" s="32">
        <v>3.9415317630497763E-2</v>
      </c>
      <c r="L20" s="32">
        <v>7.4705776439199248E-2</v>
      </c>
      <c r="M20" s="32">
        <v>1.7268754194424894E-2</v>
      </c>
      <c r="N20" s="32">
        <v>1.1065097474342396E-2</v>
      </c>
    </row>
    <row r="21" spans="3:18" x14ac:dyDescent="0.2">
      <c r="H21" s="36">
        <v>2013</v>
      </c>
      <c r="I21" s="32">
        <v>0.72773061838499975</v>
      </c>
      <c r="J21" s="32">
        <v>0.11530919249986568</v>
      </c>
      <c r="K21" s="32">
        <v>4.2080803739321979E-2</v>
      </c>
      <c r="L21" s="32">
        <v>8.8177617794014937E-2</v>
      </c>
      <c r="M21" s="32">
        <v>1.6695320474936874E-2</v>
      </c>
      <c r="N21" s="32">
        <v>1.0006447106860796E-2</v>
      </c>
    </row>
    <row r="22" spans="3:18" x14ac:dyDescent="0.2">
      <c r="H22" s="36">
        <v>2014</v>
      </c>
      <c r="I22" s="32">
        <v>0.70517373128961214</v>
      </c>
      <c r="J22" s="32">
        <v>0.12098260439609836</v>
      </c>
      <c r="K22" s="32">
        <v>4.8680720996089361E-2</v>
      </c>
      <c r="L22" s="32">
        <v>0.10422753629702881</v>
      </c>
      <c r="M22" s="32">
        <v>1.8935137321886099E-2</v>
      </c>
      <c r="N22" s="32">
        <v>2.000269699285297E-3</v>
      </c>
    </row>
    <row r="23" spans="3:18" x14ac:dyDescent="0.2">
      <c r="H23" s="36">
        <v>2015</v>
      </c>
      <c r="I23" s="32">
        <v>0.66959796646916991</v>
      </c>
      <c r="J23" s="32">
        <v>0.1253200755097845</v>
      </c>
      <c r="K23" s="32">
        <v>4.9100050464459935E-2</v>
      </c>
      <c r="L23" s="32">
        <v>0.11718969029774032</v>
      </c>
      <c r="M23" s="32">
        <v>1.7924228547931891E-2</v>
      </c>
      <c r="N23" s="32">
        <v>2.0867988710913405E-2</v>
      </c>
    </row>
    <row r="24" spans="3:18" x14ac:dyDescent="0.2">
      <c r="H24" s="36">
        <v>2016</v>
      </c>
      <c r="I24" s="32">
        <v>0.64906939633935601</v>
      </c>
      <c r="J24" s="32">
        <v>0.12956385536852788</v>
      </c>
      <c r="K24" s="32">
        <v>5.3188907763242074E-2</v>
      </c>
      <c r="L24" s="32">
        <v>0.11828336532168517</v>
      </c>
      <c r="M24" s="32">
        <v>1.9112121011567285E-2</v>
      </c>
      <c r="N24" s="32">
        <v>3.0782354195621642E-2</v>
      </c>
    </row>
    <row r="25" spans="3:18" x14ac:dyDescent="0.2">
      <c r="H25" s="36">
        <v>2017</v>
      </c>
      <c r="I25" s="32">
        <v>0.6293164517108385</v>
      </c>
      <c r="J25" s="32">
        <v>0.14195517974205302</v>
      </c>
      <c r="K25" s="32">
        <v>5.6610032271485276E-2</v>
      </c>
      <c r="L25" s="32">
        <v>0.12717438970910686</v>
      </c>
      <c r="M25" s="32">
        <v>2.1859152395623672E-2</v>
      </c>
      <c r="N25" s="32">
        <v>2.3084794170892695E-2</v>
      </c>
    </row>
    <row r="26" spans="3:18" x14ac:dyDescent="0.2">
      <c r="H26" s="36">
        <v>2018</v>
      </c>
      <c r="I26" s="32">
        <v>0.59752583871147813</v>
      </c>
      <c r="J26" s="32">
        <v>0.14610948657503425</v>
      </c>
      <c r="K26" s="32">
        <v>5.9316320790769775E-2</v>
      </c>
      <c r="L26" s="32">
        <v>0.12382400048091993</v>
      </c>
      <c r="M26" s="32">
        <v>1.9889474294400286E-2</v>
      </c>
      <c r="N26" s="32">
        <v>5.3334879147397665E-2</v>
      </c>
    </row>
    <row r="27" spans="3:18" x14ac:dyDescent="0.2">
      <c r="H27" s="36">
        <v>2019</v>
      </c>
      <c r="I27" s="32">
        <v>0.59009988521399392</v>
      </c>
      <c r="J27" s="32">
        <v>0.14341834152045116</v>
      </c>
      <c r="K27" s="32">
        <v>6.7295969656568824E-2</v>
      </c>
      <c r="L27" s="32">
        <v>0.12808621070718162</v>
      </c>
      <c r="M27" s="32">
        <v>1.9264086239225445E-2</v>
      </c>
      <c r="N27" s="32">
        <v>5.1835506662579051E-2</v>
      </c>
    </row>
    <row r="40" spans="13:13" x14ac:dyDescent="0.2">
      <c r="M40" t="s">
        <v>87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51"/>
  <sheetViews>
    <sheetView topLeftCell="A2" zoomScale="80" zoomScaleNormal="80" zoomScalePageLayoutView="75" workbookViewId="0">
      <selection activeCell="D9" sqref="D9:D34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9" customWidth="1"/>
    <col min="4" max="4" width="11" customWidth="1"/>
  </cols>
  <sheetData>
    <row r="2" spans="1:20" ht="34" x14ac:dyDescent="0.2">
      <c r="A2" s="16" t="s">
        <v>20</v>
      </c>
    </row>
    <row r="4" spans="1:20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J4" s="4" t="s">
        <v>23</v>
      </c>
    </row>
    <row r="5" spans="1:20" ht="16" x14ac:dyDescent="0.2">
      <c r="B5" s="8" t="s">
        <v>24</v>
      </c>
      <c r="C5" s="18" t="s">
        <v>25</v>
      </c>
      <c r="E5" s="7"/>
      <c r="F5" s="7"/>
      <c r="G5" s="7"/>
      <c r="H5" s="7"/>
      <c r="I5" s="7"/>
    </row>
    <row r="6" spans="1:20" ht="16" x14ac:dyDescent="0.2">
      <c r="B6" s="12"/>
      <c r="C6" s="7"/>
      <c r="D6" s="7"/>
      <c r="E6" s="7"/>
      <c r="F6" s="7"/>
      <c r="G6" s="7"/>
      <c r="H6" s="7"/>
      <c r="I6" s="7"/>
    </row>
    <row r="7" spans="1:20" ht="16" x14ac:dyDescent="0.2">
      <c r="B7" s="14"/>
      <c r="C7" s="7"/>
      <c r="D7" s="7"/>
      <c r="E7" s="7"/>
      <c r="F7" s="7"/>
      <c r="G7" s="7"/>
      <c r="H7" s="7"/>
      <c r="I7" s="7"/>
    </row>
    <row r="8" spans="1:20" ht="16" x14ac:dyDescent="0.2">
      <c r="B8" s="15"/>
      <c r="C8" s="7"/>
      <c r="D8" s="7"/>
      <c r="E8" s="7"/>
      <c r="F8" s="7"/>
      <c r="G8" s="7"/>
      <c r="H8" s="7"/>
      <c r="I8" s="7"/>
    </row>
    <row r="9" spans="1:20" ht="16" x14ac:dyDescent="0.2">
      <c r="B9" s="13"/>
      <c r="C9" s="6"/>
      <c r="E9" t="s">
        <v>26</v>
      </c>
      <c r="F9" t="s">
        <v>27</v>
      </c>
      <c r="G9" t="s">
        <v>28</v>
      </c>
    </row>
    <row r="10" spans="1:20" ht="16" x14ac:dyDescent="0.2">
      <c r="C10" s="6"/>
      <c r="D10">
        <v>1995</v>
      </c>
      <c r="E10">
        <v>29.771429592319212</v>
      </c>
      <c r="F10">
        <v>94.772999999999996</v>
      </c>
      <c r="G10">
        <v>5.1099999999999995E-4</v>
      </c>
    </row>
    <row r="11" spans="1:20" ht="16" x14ac:dyDescent="0.2">
      <c r="C11" s="6"/>
      <c r="E11">
        <v>29.802177779403461</v>
      </c>
      <c r="F11">
        <v>106.178</v>
      </c>
      <c r="G11">
        <v>1.5746E-2</v>
      </c>
    </row>
    <row r="12" spans="1:20" ht="16" x14ac:dyDescent="0.2">
      <c r="C12" s="6"/>
      <c r="E12">
        <v>28.502697120962019</v>
      </c>
      <c r="F12">
        <v>119.29900000000001</v>
      </c>
      <c r="G12">
        <v>0.147787</v>
      </c>
    </row>
    <row r="13" spans="1:20" ht="16" x14ac:dyDescent="0.2">
      <c r="C13" s="6"/>
      <c r="E13">
        <v>32.299675307187933</v>
      </c>
      <c r="F13">
        <v>139.208</v>
      </c>
      <c r="G13">
        <v>0.609819</v>
      </c>
    </row>
    <row r="14" spans="1:20" ht="16" x14ac:dyDescent="0.2">
      <c r="C14" s="6"/>
      <c r="E14">
        <v>37.953428508996964</v>
      </c>
      <c r="F14">
        <v>166.809</v>
      </c>
      <c r="G14">
        <v>1.639839</v>
      </c>
    </row>
    <row r="15" spans="1:20" ht="16" x14ac:dyDescent="0.2">
      <c r="C15" s="6"/>
      <c r="D15">
        <v>2000</v>
      </c>
      <c r="E15">
        <v>61.00847531275749</v>
      </c>
      <c r="F15">
        <v>193.11600000000001</v>
      </c>
      <c r="G15">
        <v>2.7619829999999999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6" x14ac:dyDescent="0.2">
      <c r="C16" s="6"/>
      <c r="E16">
        <v>61.8065706386447</v>
      </c>
      <c r="F16">
        <v>205.82300000000001</v>
      </c>
      <c r="G16">
        <v>3.122433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3:20" ht="16" x14ac:dyDescent="0.2">
      <c r="C17" s="6"/>
      <c r="E17">
        <v>72.650177954721457</v>
      </c>
      <c r="F17">
        <v>231.577</v>
      </c>
      <c r="G17">
        <v>3.9329360000000002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20" x14ac:dyDescent="0.2">
      <c r="E18">
        <v>89.352720056438443</v>
      </c>
      <c r="F18">
        <v>258.68099999999998</v>
      </c>
      <c r="G18">
        <v>5.2636989999999999</v>
      </c>
    </row>
    <row r="19" spans="3:20" x14ac:dyDescent="0.2">
      <c r="E19">
        <v>100.39583053166868</v>
      </c>
      <c r="F19">
        <v>284.31</v>
      </c>
      <c r="G19">
        <v>6.9211239999999998</v>
      </c>
    </row>
    <row r="20" spans="3:20" x14ac:dyDescent="0.2">
      <c r="D20">
        <v>2005</v>
      </c>
      <c r="E20">
        <v>87.355806370413305</v>
      </c>
      <c r="F20">
        <v>312.101</v>
      </c>
      <c r="G20">
        <v>8.49</v>
      </c>
    </row>
    <row r="21" spans="3:20" x14ac:dyDescent="0.2">
      <c r="E21">
        <v>102.62452512388229</v>
      </c>
      <c r="F21">
        <v>348.36799999999999</v>
      </c>
      <c r="G21">
        <v>10.711</v>
      </c>
    </row>
    <row r="22" spans="3:20" x14ac:dyDescent="0.2">
      <c r="E22">
        <v>122.85802210006715</v>
      </c>
      <c r="F22">
        <v>377.02300000000002</v>
      </c>
      <c r="G22">
        <v>14.835000000000001</v>
      </c>
    </row>
    <row r="23" spans="3:20" x14ac:dyDescent="0.2">
      <c r="E23">
        <v>122.80354747772216</v>
      </c>
      <c r="F23">
        <v>404.25400000000002</v>
      </c>
      <c r="G23">
        <v>19.166</v>
      </c>
    </row>
    <row r="24" spans="3:20" x14ac:dyDescent="0.2">
      <c r="E24">
        <v>124.97784668540955</v>
      </c>
      <c r="F24">
        <v>408.08499999999998</v>
      </c>
      <c r="G24">
        <v>24.509</v>
      </c>
    </row>
    <row r="25" spans="3:20" x14ac:dyDescent="0.2">
      <c r="D25">
        <v>2010</v>
      </c>
      <c r="E25">
        <v>109.411768827438</v>
      </c>
      <c r="F25">
        <v>421.84899999999999</v>
      </c>
      <c r="G25">
        <v>34.204000000000001</v>
      </c>
    </row>
    <row r="26" spans="3:20" x14ac:dyDescent="0.2">
      <c r="E26">
        <v>98.583526805520108</v>
      </c>
      <c r="F26">
        <v>446.50900000000001</v>
      </c>
      <c r="G26">
        <v>48.076999999999998</v>
      </c>
    </row>
    <row r="27" spans="3:20" x14ac:dyDescent="0.2">
      <c r="E27">
        <v>100.271757619619</v>
      </c>
      <c r="F27">
        <v>468.65100000000001</v>
      </c>
      <c r="G27">
        <v>61.093000000000004</v>
      </c>
    </row>
    <row r="28" spans="3:20" x14ac:dyDescent="0.2">
      <c r="E28">
        <v>103.833815472007</v>
      </c>
      <c r="F28">
        <v>476.29399999999998</v>
      </c>
      <c r="G28">
        <v>74.451999999999998</v>
      </c>
    </row>
    <row r="29" spans="3:20" x14ac:dyDescent="0.2">
      <c r="E29">
        <v>92.658943637132595</v>
      </c>
      <c r="F29">
        <v>485.65100000000001</v>
      </c>
      <c r="G29">
        <v>88.988</v>
      </c>
    </row>
    <row r="30" spans="3:20" x14ac:dyDescent="0.2">
      <c r="D30">
        <v>2015</v>
      </c>
      <c r="E30">
        <v>85.885360619544997</v>
      </c>
      <c r="F30">
        <v>482.13</v>
      </c>
      <c r="G30">
        <v>107.006</v>
      </c>
    </row>
    <row r="31" spans="3:20" x14ac:dyDescent="0.2">
      <c r="E31">
        <v>83.035638722419691</v>
      </c>
      <c r="F31">
        <v>485.87299999999999</v>
      </c>
      <c r="G31">
        <v>135.98699999999999</v>
      </c>
    </row>
    <row r="32" spans="3:20" x14ac:dyDescent="0.2">
      <c r="E32">
        <v>96.414091344833409</v>
      </c>
      <c r="F32">
        <v>500.34300000000002</v>
      </c>
      <c r="G32">
        <v>177.86600000000001</v>
      </c>
    </row>
    <row r="33" spans="4:11" x14ac:dyDescent="0.2">
      <c r="E33">
        <v>84.918967791199705</v>
      </c>
      <c r="F33">
        <v>514.40499999999997</v>
      </c>
      <c r="G33">
        <v>232.887</v>
      </c>
    </row>
    <row r="34" spans="4:11" x14ac:dyDescent="0.2">
      <c r="D34">
        <v>2019</v>
      </c>
      <c r="E34">
        <v>83.291111953496909</v>
      </c>
      <c r="F34">
        <v>523.96400000000006</v>
      </c>
      <c r="G34">
        <v>280.52199999999999</v>
      </c>
    </row>
    <row r="47" spans="4:11" x14ac:dyDescent="0.2">
      <c r="K47" s="11"/>
    </row>
    <row r="49" spans="12:15" x14ac:dyDescent="0.2">
      <c r="L49" s="26"/>
      <c r="M49" s="26"/>
      <c r="N49" s="26"/>
      <c r="O49" s="26"/>
    </row>
    <row r="50" spans="12:15" x14ac:dyDescent="0.2">
      <c r="L50" s="26"/>
      <c r="M50" s="26"/>
      <c r="N50" s="26"/>
      <c r="O50" s="26"/>
    </row>
    <row r="51" spans="12:15" x14ac:dyDescent="0.2">
      <c r="L51" s="26"/>
      <c r="M51" s="26"/>
      <c r="N51" s="26"/>
      <c r="O51" s="26"/>
    </row>
  </sheetData>
  <sheetProtection selectLockedCells="1" selectUnlockedCells="1"/>
  <sortState xmlns:xlrd2="http://schemas.microsoft.com/office/spreadsheetml/2017/richdata2" ref="D10:G34">
    <sortCondition ref="D10:D34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8"/>
  <sheetViews>
    <sheetView zoomScale="80" zoomScaleNormal="80" zoomScalePageLayoutView="75" workbookViewId="0">
      <selection activeCell="F10" sqref="F10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6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7"/>
      <c r="D7" s="7"/>
      <c r="E7" s="7"/>
      <c r="F7" s="7"/>
      <c r="G7" s="7"/>
      <c r="H7" s="7"/>
      <c r="I7" s="7"/>
    </row>
    <row r="8" spans="1:23" ht="16" x14ac:dyDescent="0.2">
      <c r="B8" s="14"/>
      <c r="C8" s="11" t="s">
        <v>29</v>
      </c>
      <c r="H8" s="7"/>
      <c r="I8" s="7"/>
    </row>
    <row r="9" spans="1:23" ht="64" x14ac:dyDescent="0.2">
      <c r="B9" s="15"/>
      <c r="C9" s="5" t="s">
        <v>30</v>
      </c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31</v>
      </c>
      <c r="E10" s="40">
        <v>0.12946426001443734</v>
      </c>
      <c r="F10" s="40">
        <v>0.13798065480010968</v>
      </c>
      <c r="G10" s="40">
        <v>3.2757473773956001</v>
      </c>
    </row>
    <row r="11" spans="1:23" ht="16" x14ac:dyDescent="0.2">
      <c r="C11" s="6"/>
      <c r="D11" t="s">
        <v>32</v>
      </c>
      <c r="E11" s="40">
        <v>0.12131632588453178</v>
      </c>
      <c r="F11" s="40">
        <v>0.10614566957075278</v>
      </c>
      <c r="G11" s="40">
        <v>0.2965792600912458</v>
      </c>
    </row>
    <row r="12" spans="1:23" ht="16" x14ac:dyDescent="0.2">
      <c r="C12" s="6"/>
      <c r="D12" t="s">
        <v>33</v>
      </c>
      <c r="E12" s="40">
        <v>-2.7650155846442925E-2</v>
      </c>
      <c r="F12" s="40">
        <v>3.9723542032374048E-2</v>
      </c>
      <c r="G12" s="40">
        <v>0.30847311294889113</v>
      </c>
    </row>
    <row r="13" spans="1:23" ht="16" x14ac:dyDescent="0.2">
      <c r="C13" s="6"/>
      <c r="D13" t="s">
        <v>34</v>
      </c>
      <c r="E13" s="40">
        <v>-3.6074858516328967E-2</v>
      </c>
      <c r="F13" s="40">
        <v>1.6024989522989808E-2</v>
      </c>
      <c r="G13" s="40">
        <v>0.24742686516145507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</sheetData>
  <sheetProtection selectLockedCells="1" selectUnlockedCells="1"/>
  <sortState xmlns:xlrd2="http://schemas.microsoft.com/office/spreadsheetml/2017/richdata2" ref="D10:G13">
    <sortCondition ref="D10:D13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8B35-54DE-E246-90D5-A7B0730B45B1}">
  <dimension ref="A2:W18"/>
  <sheetViews>
    <sheetView zoomScale="70" zoomScaleNormal="70" zoomScalePageLayoutView="75" workbookViewId="0"/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7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7"/>
      <c r="D7" s="7"/>
      <c r="E7" s="7"/>
      <c r="F7" s="7"/>
      <c r="G7" s="7"/>
      <c r="H7" s="7"/>
      <c r="I7" s="7"/>
    </row>
    <row r="8" spans="1:23" ht="16" x14ac:dyDescent="0.2">
      <c r="B8" s="14"/>
      <c r="C8" s="11" t="s">
        <v>29</v>
      </c>
      <c r="H8" s="7"/>
      <c r="I8" s="7"/>
    </row>
    <row r="9" spans="1:23" ht="64" x14ac:dyDescent="0.2">
      <c r="B9" s="43"/>
      <c r="C9" s="5" t="s">
        <v>30</v>
      </c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31</v>
      </c>
      <c r="E10" s="44">
        <v>0.20800512433238771</v>
      </c>
      <c r="F10" s="44">
        <v>0.18390042148424435</v>
      </c>
      <c r="G10" s="44">
        <v>3.4279507848623307</v>
      </c>
    </row>
    <row r="11" spans="1:23" ht="16" x14ac:dyDescent="0.2">
      <c r="C11" s="6"/>
      <c r="D11" t="s">
        <v>32</v>
      </c>
      <c r="E11" s="44">
        <v>0.12684892475202547</v>
      </c>
      <c r="F11" s="44">
        <v>0.12940665649856653</v>
      </c>
      <c r="G11" s="44">
        <v>0.20587384378531604</v>
      </c>
    </row>
    <row r="12" spans="1:23" ht="16" x14ac:dyDescent="0.2">
      <c r="C12" s="6"/>
      <c r="D12" t="s">
        <v>33</v>
      </c>
      <c r="E12" s="44">
        <v>-5.0780684725011294E-2</v>
      </c>
      <c r="F12" s="44">
        <v>3.6928225445830298E-2</v>
      </c>
      <c r="G12" s="44">
        <v>0.50798404718930845</v>
      </c>
    </row>
    <row r="13" spans="1:23" ht="16" x14ac:dyDescent="0.2">
      <c r="C13" s="6"/>
      <c r="D13" t="s">
        <v>34</v>
      </c>
      <c r="E13" s="44">
        <v>-1.8448805241284782E-2</v>
      </c>
      <c r="F13" s="44">
        <v>1.5305517969200766E-2</v>
      </c>
      <c r="G13" s="44">
        <v>0.372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98520-49AE-0F4B-BB10-3EC2EBA4B09C}">
  <dimension ref="A2:W18"/>
  <sheetViews>
    <sheetView topLeftCell="A2" zoomScale="70" zoomScaleNormal="70" zoomScalePageLayoutView="75" workbookViewId="0">
      <selection activeCell="B5" sqref="B5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8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27" t="s">
        <v>35</v>
      </c>
      <c r="D7" s="7"/>
      <c r="E7" s="7"/>
      <c r="F7" s="7"/>
      <c r="G7" s="7"/>
      <c r="H7" s="7"/>
      <c r="I7" s="7"/>
    </row>
    <row r="8" spans="1:23" ht="16" x14ac:dyDescent="0.2">
      <c r="B8" s="14"/>
      <c r="C8" s="9" t="s">
        <v>36</v>
      </c>
      <c r="H8" s="7"/>
      <c r="I8" s="7"/>
    </row>
    <row r="9" spans="1:23" x14ac:dyDescent="0.2">
      <c r="B9" s="15"/>
      <c r="C9" s="5"/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31</v>
      </c>
      <c r="E10" s="40">
        <v>1.9596055439730437E-2</v>
      </c>
      <c r="F10" s="40">
        <v>3.1169951514453436E-2</v>
      </c>
      <c r="G10" s="40">
        <v>-0.3237487925839766</v>
      </c>
    </row>
    <row r="11" spans="1:23" ht="16" x14ac:dyDescent="0.2">
      <c r="C11" s="6"/>
      <c r="D11" t="s">
        <v>32</v>
      </c>
      <c r="E11" s="40">
        <v>2.3432011534384612E-2</v>
      </c>
      <c r="F11" s="40">
        <v>3.4601234136211932E-2</v>
      </c>
      <c r="G11" s="40">
        <v>2.4319450624000271E-2</v>
      </c>
    </row>
    <row r="12" spans="1:23" ht="16" x14ac:dyDescent="0.2">
      <c r="C12" s="6"/>
      <c r="D12" t="s">
        <v>33</v>
      </c>
      <c r="E12" s="40">
        <v>1.0177322354892375E-2</v>
      </c>
      <c r="F12" s="40">
        <v>3.5372438252368764E-2</v>
      </c>
      <c r="G12" s="40">
        <v>2.0050509066908143E-2</v>
      </c>
    </row>
    <row r="13" spans="1:23" ht="16" x14ac:dyDescent="0.2">
      <c r="C13" s="6"/>
      <c r="D13" t="s">
        <v>34</v>
      </c>
      <c r="E13" s="40">
        <v>6.5527516538558574E-3</v>
      </c>
      <c r="F13" s="40">
        <v>2.5554542061253196E-2</v>
      </c>
      <c r="G13" s="40">
        <v>2.0318440533036226E-2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A852-1051-2047-AE58-C0E0BB2558BE}">
  <dimension ref="A2:W18"/>
  <sheetViews>
    <sheetView zoomScale="70" zoomScaleNormal="70" zoomScalePageLayoutView="75" workbookViewId="0"/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9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27"/>
      <c r="D7" s="7"/>
      <c r="E7" s="7"/>
      <c r="F7" s="7"/>
      <c r="G7" s="7"/>
      <c r="H7" s="7"/>
      <c r="I7" s="7"/>
    </row>
    <row r="8" spans="1:23" ht="16" x14ac:dyDescent="0.2">
      <c r="B8" s="14"/>
      <c r="C8" s="11" t="s">
        <v>37</v>
      </c>
      <c r="H8" s="7"/>
      <c r="I8" s="7"/>
    </row>
    <row r="9" spans="1:23" x14ac:dyDescent="0.2">
      <c r="B9" s="15"/>
      <c r="C9" s="5"/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31</v>
      </c>
      <c r="E10" s="40">
        <v>3.221843395340631E-2</v>
      </c>
      <c r="F10" s="40">
        <v>7.9095692284529562E-2</v>
      </c>
      <c r="G10" s="40">
        <v>-0.40893467620957469</v>
      </c>
    </row>
    <row r="11" spans="1:23" ht="16" x14ac:dyDescent="0.2">
      <c r="C11" s="6"/>
      <c r="D11" t="s">
        <v>32</v>
      </c>
      <c r="E11" s="40">
        <v>3.9662723709047373E-2</v>
      </c>
      <c r="F11" s="40">
        <v>8.2669617830277681E-2</v>
      </c>
      <c r="G11" s="40">
        <v>5.6103385524829907E-2</v>
      </c>
    </row>
    <row r="12" spans="1:23" ht="16" x14ac:dyDescent="0.2">
      <c r="C12" s="6"/>
      <c r="D12" t="s">
        <v>33</v>
      </c>
      <c r="E12" s="40">
        <v>1.6965348523597767E-2</v>
      </c>
      <c r="F12" s="40">
        <v>8.172154954111123E-2</v>
      </c>
      <c r="G12" s="40">
        <v>3.9125748158282965E-2</v>
      </c>
    </row>
    <row r="13" spans="1:23" ht="16" x14ac:dyDescent="0.2">
      <c r="C13" s="6"/>
      <c r="D13" t="s">
        <v>34</v>
      </c>
      <c r="E13" s="40">
        <v>1.0911503240942149E-2</v>
      </c>
      <c r="F13" s="40">
        <v>7.2136784844675242E-2</v>
      </c>
      <c r="G13" s="21">
        <v>2.9358390010206691E-2</v>
      </c>
      <c r="H13" t="s">
        <v>38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F7F4-8FD9-40E2-9AA7-1DA868ED45B9}">
  <dimension ref="A2:W18"/>
  <sheetViews>
    <sheetView topLeftCell="A2" zoomScale="70" zoomScaleNormal="70" zoomScalePageLayoutView="75" workbookViewId="0">
      <selection activeCell="A2" sqref="A2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97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27"/>
      <c r="D7" s="7"/>
      <c r="E7" s="7"/>
      <c r="F7" s="7"/>
      <c r="G7" s="7"/>
      <c r="H7" s="7"/>
      <c r="I7" s="7"/>
    </row>
    <row r="8" spans="1:23" ht="32" x14ac:dyDescent="0.2">
      <c r="B8" s="14"/>
      <c r="C8" s="49" t="s">
        <v>98</v>
      </c>
      <c r="H8" s="7"/>
      <c r="I8" s="7"/>
    </row>
    <row r="9" spans="1:23" x14ac:dyDescent="0.2">
      <c r="B9" s="15"/>
      <c r="C9" s="5"/>
      <c r="D9" s="47"/>
      <c r="E9" s="47" t="s">
        <v>26</v>
      </c>
      <c r="F9" s="47" t="s">
        <v>27</v>
      </c>
      <c r="G9" s="47" t="s">
        <v>28</v>
      </c>
    </row>
    <row r="10" spans="1:23" ht="16" x14ac:dyDescent="0.2">
      <c r="B10" s="13"/>
      <c r="C10" s="6"/>
      <c r="D10" s="47" t="s">
        <v>31</v>
      </c>
      <c r="E10" s="48">
        <v>1.637</v>
      </c>
      <c r="F10" s="48">
        <v>2.5670000000000002</v>
      </c>
      <c r="G10" s="48">
        <v>1.2829999999999999</v>
      </c>
    </row>
    <row r="11" spans="1:23" ht="16" x14ac:dyDescent="0.2">
      <c r="C11" s="6"/>
      <c r="D11" s="47" t="s">
        <v>32</v>
      </c>
      <c r="E11" s="48">
        <v>1.698</v>
      </c>
      <c r="F11" s="48">
        <v>2.3540000000000001</v>
      </c>
      <c r="G11" s="48">
        <v>2.2629999999999999</v>
      </c>
    </row>
    <row r="12" spans="1:23" ht="16" x14ac:dyDescent="0.2">
      <c r="C12" s="6"/>
      <c r="D12" s="47" t="s">
        <v>33</v>
      </c>
      <c r="E12" s="48">
        <v>1.6439999999999999</v>
      </c>
      <c r="F12" s="48">
        <v>2.3570000000000002</v>
      </c>
      <c r="G12" s="48">
        <v>1.9219999999999999</v>
      </c>
    </row>
    <row r="13" spans="1:23" ht="16" x14ac:dyDescent="0.2">
      <c r="C13" s="6"/>
      <c r="D13" s="47" t="s">
        <v>34</v>
      </c>
      <c r="E13" s="48">
        <v>1.643</v>
      </c>
      <c r="F13" s="48">
        <v>2.4049999999999998</v>
      </c>
      <c r="G13" s="48">
        <v>1.5169999999999999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ECC8-59C4-994B-901F-90FD090D0132}">
  <dimension ref="A2:W24"/>
  <sheetViews>
    <sheetView topLeftCell="E1" zoomScale="70" zoomScaleNormal="70" zoomScalePageLayoutView="75" workbookViewId="0">
      <selection activeCell="B1" sqref="B1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10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27"/>
      <c r="D7" s="7"/>
      <c r="E7" s="7"/>
      <c r="F7" s="7"/>
      <c r="G7" s="7"/>
      <c r="H7" s="7"/>
      <c r="I7" s="7"/>
    </row>
    <row r="8" spans="1:23" ht="16" x14ac:dyDescent="0.2">
      <c r="B8" s="14"/>
      <c r="C8" s="11" t="s">
        <v>41</v>
      </c>
      <c r="H8" s="7"/>
      <c r="I8" s="7"/>
    </row>
    <row r="9" spans="1:23" x14ac:dyDescent="0.2">
      <c r="B9" s="15"/>
      <c r="C9" s="5"/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31</v>
      </c>
      <c r="E10" s="26">
        <v>0.15307464435460275</v>
      </c>
      <c r="F10" s="26">
        <v>0.19719282551620856</v>
      </c>
      <c r="G10" s="26">
        <v>-0.77832658300570978</v>
      </c>
    </row>
    <row r="11" spans="1:23" ht="16" x14ac:dyDescent="0.2">
      <c r="C11" s="6"/>
      <c r="D11" t="s">
        <v>32</v>
      </c>
      <c r="E11" s="26">
        <v>0.21862473798108828</v>
      </c>
      <c r="F11" s="26">
        <v>0.20280922824033165</v>
      </c>
      <c r="G11" s="26">
        <v>-3.5976039941230754E-2</v>
      </c>
    </row>
    <row r="12" spans="1:23" ht="16" x14ac:dyDescent="0.2">
      <c r="C12" s="6"/>
      <c r="D12" t="s">
        <v>33</v>
      </c>
      <c r="E12" s="26">
        <v>8.9094696648642002E-2</v>
      </c>
      <c r="F12" s="26">
        <v>0.20807368863166134</v>
      </c>
      <c r="G12" s="26">
        <v>0.11425072832025977</v>
      </c>
    </row>
    <row r="13" spans="1:23" ht="16" x14ac:dyDescent="0.2">
      <c r="C13" s="6"/>
      <c r="D13" t="s">
        <v>34</v>
      </c>
      <c r="E13" s="26">
        <v>4.656558241945933E-2</v>
      </c>
      <c r="F13" s="26">
        <v>0.18637572252674239</v>
      </c>
      <c r="G13" s="26">
        <v>0.11208715092156102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21" spans="3:23" x14ac:dyDescent="0.2">
      <c r="E21" s="26"/>
      <c r="F21" s="26"/>
      <c r="G21" s="26"/>
    </row>
    <row r="22" spans="3:23" x14ac:dyDescent="0.2">
      <c r="E22" s="26"/>
      <c r="F22" s="26"/>
      <c r="G22" s="26"/>
    </row>
    <row r="23" spans="3:23" x14ac:dyDescent="0.2">
      <c r="E23" s="26"/>
      <c r="F23" s="26"/>
      <c r="G23" s="26"/>
    </row>
    <row r="24" spans="3:23" x14ac:dyDescent="0.2">
      <c r="E24" s="26"/>
      <c r="F24" s="26"/>
      <c r="G24" s="26"/>
    </row>
  </sheetData>
  <sheetProtection selectLockedCells="1" selectUnlockedCells="1"/>
  <sortState xmlns:xlrd2="http://schemas.microsoft.com/office/spreadsheetml/2017/richdata2" ref="D21:G24">
    <sortCondition ref="D21:D24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5237-38F9-FE4E-9CA1-5F9F809C5C38}">
  <dimension ref="A2:W65"/>
  <sheetViews>
    <sheetView topLeftCell="B1" zoomScale="50" zoomScaleNormal="50" zoomScalePageLayoutView="75" workbookViewId="0">
      <selection activeCell="I27" sqref="I27"/>
    </sheetView>
  </sheetViews>
  <sheetFormatPr baseColWidth="10" defaultColWidth="9.1640625" defaultRowHeight="15" x14ac:dyDescent="0.2"/>
  <cols>
    <col min="1" max="1" width="14.6640625" customWidth="1"/>
    <col min="2" max="2" width="37.1640625" customWidth="1"/>
    <col min="3" max="3" width="26.6640625" customWidth="1"/>
    <col min="4" max="4" width="11.83203125" customWidth="1"/>
    <col min="9" max="9" width="9.5" bestFit="1" customWidth="1"/>
  </cols>
  <sheetData>
    <row r="2" spans="1:23" ht="34" x14ac:dyDescent="0.2">
      <c r="A2" s="16" t="s">
        <v>11</v>
      </c>
    </row>
    <row r="4" spans="1:23" ht="26" x14ac:dyDescent="0.3">
      <c r="B4" s="4" t="s">
        <v>21</v>
      </c>
      <c r="C4" s="4" t="s">
        <v>22</v>
      </c>
      <c r="D4" s="4"/>
      <c r="E4" s="4"/>
      <c r="F4" s="4"/>
      <c r="G4" s="4"/>
      <c r="H4" s="4"/>
      <c r="I4" s="4"/>
      <c r="K4" s="4" t="s">
        <v>23</v>
      </c>
    </row>
    <row r="5" spans="1:23" ht="16" x14ac:dyDescent="0.2">
      <c r="B5" s="8" t="s">
        <v>24</v>
      </c>
      <c r="D5" s="18"/>
      <c r="E5" s="7"/>
      <c r="F5" s="7"/>
      <c r="G5" s="7"/>
      <c r="H5" s="7"/>
      <c r="I5" s="7"/>
    </row>
    <row r="6" spans="1:23" ht="16" x14ac:dyDescent="0.2">
      <c r="B6" s="12"/>
      <c r="C6" s="7"/>
      <c r="D6" s="7"/>
      <c r="E6" s="7"/>
      <c r="F6" s="7"/>
      <c r="G6" s="7"/>
      <c r="H6" s="7"/>
      <c r="I6" s="7"/>
    </row>
    <row r="7" spans="1:23" ht="16" x14ac:dyDescent="0.2">
      <c r="B7" s="12"/>
      <c r="C7" s="27"/>
      <c r="D7" s="7"/>
      <c r="E7" s="7"/>
      <c r="F7" s="7"/>
      <c r="G7" s="7"/>
      <c r="H7" s="7"/>
      <c r="I7" s="7"/>
    </row>
    <row r="8" spans="1:23" ht="16" x14ac:dyDescent="0.2">
      <c r="B8" s="14"/>
      <c r="C8" s="38" t="s">
        <v>42</v>
      </c>
      <c r="H8" s="7"/>
      <c r="I8" s="7"/>
    </row>
    <row r="9" spans="1:23" x14ac:dyDescent="0.2">
      <c r="B9" s="15"/>
      <c r="C9" s="5"/>
      <c r="E9" t="s">
        <v>26</v>
      </c>
      <c r="F9" t="s">
        <v>27</v>
      </c>
      <c r="G9" t="s">
        <v>28</v>
      </c>
    </row>
    <row r="10" spans="1:23" ht="16" x14ac:dyDescent="0.2">
      <c r="B10" s="13"/>
      <c r="C10" s="6"/>
      <c r="D10" t="s">
        <v>31</v>
      </c>
      <c r="E10" s="21">
        <v>0.20917777192199891</v>
      </c>
      <c r="F10" s="21">
        <v>0.40873315885202732</v>
      </c>
      <c r="G10" s="39">
        <v>-6.8070878299115942E-2</v>
      </c>
      <c r="H10" s="10"/>
    </row>
    <row r="11" spans="1:23" ht="16" x14ac:dyDescent="0.2">
      <c r="C11" s="6"/>
      <c r="D11" t="s">
        <v>32</v>
      </c>
      <c r="E11" s="21">
        <v>0.18153248193705543</v>
      </c>
      <c r="F11" s="21">
        <v>0.40454562302624808</v>
      </c>
      <c r="G11" s="39">
        <v>-0.14648341706422355</v>
      </c>
      <c r="H11" s="10" t="s">
        <v>43</v>
      </c>
    </row>
    <row r="12" spans="1:23" ht="16" x14ac:dyDescent="0.2">
      <c r="C12" s="6"/>
      <c r="D12" t="s">
        <v>33</v>
      </c>
      <c r="E12" s="21">
        <v>0.19133944784579651</v>
      </c>
      <c r="F12" s="21">
        <v>0.38486316504071955</v>
      </c>
      <c r="G12" s="21">
        <v>0.31138707134232724</v>
      </c>
    </row>
    <row r="13" spans="1:23" ht="16" x14ac:dyDescent="0.2">
      <c r="C13" s="6"/>
      <c r="D13" t="s">
        <v>34</v>
      </c>
      <c r="E13" s="21">
        <v>0.24132490638747539</v>
      </c>
      <c r="F13" s="21">
        <v>0.37450358656117105</v>
      </c>
      <c r="G13" s="21">
        <v>0.23731833780156894</v>
      </c>
    </row>
    <row r="14" spans="1:23" ht="16" x14ac:dyDescent="0.2">
      <c r="C14" s="6"/>
      <c r="E14" s="26"/>
      <c r="F14" s="26"/>
      <c r="G14" s="26"/>
    </row>
    <row r="15" spans="1:23" ht="16" x14ac:dyDescent="0.2">
      <c r="C15" s="6"/>
    </row>
    <row r="16" spans="1:23" ht="16" x14ac:dyDescent="0.2">
      <c r="C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6" x14ac:dyDescent="0.2">
      <c r="C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6" x14ac:dyDescent="0.2">
      <c r="C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21" spans="3:23" x14ac:dyDescent="0.2">
      <c r="G21" s="26"/>
    </row>
    <row r="22" spans="3:23" x14ac:dyDescent="0.2">
      <c r="G22" s="26"/>
    </row>
    <row r="23" spans="3:23" x14ac:dyDescent="0.2">
      <c r="F23" s="26"/>
      <c r="G23" s="26"/>
    </row>
    <row r="24" spans="3:23" x14ac:dyDescent="0.2">
      <c r="F24" s="26"/>
      <c r="G24" s="26"/>
    </row>
    <row r="49" spans="3:23" ht="16" x14ac:dyDescent="0.2">
      <c r="C49" s="38"/>
      <c r="H49" s="7"/>
      <c r="I49" s="7"/>
    </row>
    <row r="50" spans="3:23" x14ac:dyDescent="0.2">
      <c r="C50" s="5"/>
    </row>
    <row r="51" spans="3:23" ht="16" x14ac:dyDescent="0.2">
      <c r="C51" s="6"/>
      <c r="E51" s="21"/>
      <c r="F51" s="21"/>
      <c r="G51" s="39"/>
    </row>
    <row r="52" spans="3:23" ht="16" x14ac:dyDescent="0.2">
      <c r="C52" s="6"/>
      <c r="E52" s="21"/>
      <c r="F52" s="21"/>
      <c r="G52" s="39"/>
      <c r="H52" s="10"/>
    </row>
    <row r="53" spans="3:23" ht="16" x14ac:dyDescent="0.2">
      <c r="C53" s="6"/>
      <c r="E53" s="21"/>
      <c r="F53" s="21"/>
      <c r="G53" s="21"/>
    </row>
    <row r="54" spans="3:23" ht="16" x14ac:dyDescent="0.2">
      <c r="C54" s="6"/>
      <c r="E54" s="21"/>
      <c r="F54" s="21"/>
      <c r="G54" s="21"/>
    </row>
    <row r="55" spans="3:23" ht="16" x14ac:dyDescent="0.2">
      <c r="C55" s="6"/>
      <c r="E55" s="26"/>
      <c r="F55" s="26"/>
      <c r="G55" s="26"/>
    </row>
    <row r="56" spans="3:23" ht="16" x14ac:dyDescent="0.2">
      <c r="C56" s="6"/>
    </row>
    <row r="57" spans="3:23" ht="16" x14ac:dyDescent="0.2">
      <c r="C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3:23" ht="16" x14ac:dyDescent="0.2">
      <c r="C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3:23" ht="16" x14ac:dyDescent="0.2">
      <c r="C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2" spans="3:23" x14ac:dyDescent="0.2">
      <c r="E62" s="26"/>
      <c r="F62" s="26"/>
      <c r="G62" s="26"/>
    </row>
    <row r="63" spans="3:23" x14ac:dyDescent="0.2">
      <c r="E63" s="26"/>
      <c r="F63" s="26"/>
      <c r="G63" s="26"/>
    </row>
    <row r="64" spans="3:23" x14ac:dyDescent="0.2">
      <c r="E64" s="26"/>
      <c r="F64" s="26"/>
      <c r="G64" s="26"/>
    </row>
    <row r="65" spans="5:7" x14ac:dyDescent="0.2">
      <c r="E65" s="26"/>
      <c r="F65" s="26"/>
      <c r="G65" s="2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Index</vt:lpstr>
      <vt:lpstr>Figure 1</vt:lpstr>
      <vt:lpstr>Figure 2</vt:lpstr>
      <vt:lpstr>Figure 3</vt:lpstr>
      <vt:lpstr>Figure 4</vt:lpstr>
      <vt:lpstr>Figure 5</vt:lpstr>
      <vt:lpstr>Figure 5 bis</vt:lpstr>
      <vt:lpstr>Figure 6</vt:lpstr>
      <vt:lpstr>Figure 6 bis</vt:lpstr>
      <vt:lpstr>Figure 6 ter</vt:lpstr>
      <vt:lpstr>Figure 7</vt:lpstr>
      <vt:lpstr>Figure 8</vt:lpstr>
      <vt:lpstr>Figure 9</vt:lpstr>
      <vt:lpstr>Figure 10</vt:lpstr>
      <vt:lpstr>Figure 11</vt:lpstr>
      <vt:lpstr>Figure 11 bis</vt:lpstr>
      <vt:lpstr>Figure 12</vt:lpstr>
      <vt:lpstr>Figure 13</vt:lpstr>
      <vt:lpstr>Figure 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Durand</dc:creator>
  <cp:keywords/>
  <dc:description/>
  <cp:lastModifiedBy>Cédric</cp:lastModifiedBy>
  <cp:revision/>
  <dcterms:created xsi:type="dcterms:W3CDTF">2016-08-08T10:23:27Z</dcterms:created>
  <dcterms:modified xsi:type="dcterms:W3CDTF">2021-08-04T16:54:17Z</dcterms:modified>
  <cp:category/>
  <cp:contentStatus/>
</cp:coreProperties>
</file>