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1860" windowHeight="6130"/>
  </bookViews>
  <sheets>
    <sheet name="1-Sample_Sizes" sheetId="4" r:id="rId1"/>
    <sheet name="2-Congolese&amp;Guinean" sheetId="2" r:id="rId2"/>
    <sheet name="3. Guinean sub-groups " sheetId="16" r:id="rId3"/>
    <sheet name="4-Guinean_sgG1" sheetId="6" r:id="rId4"/>
    <sheet name="5-Guinean_sgG2" sheetId="9" r:id="rId5"/>
    <sheet name="6-Guinean_sgG3" sheetId="8" r:id="rId6"/>
    <sheet name="7-Guinean_sgG4" sheetId="5" r:id="rId7"/>
    <sheet name="8-Guinean_sgG5" sheetId="7" r:id="rId8"/>
    <sheet name="9-Private_Alleles" sheetId="12" r:id="rId9"/>
    <sheet name="10-Allelic_Richness" sheetId="15" r:id="rId10"/>
    <sheet name="11-Population_differentiation" sheetId="13" r:id="rId11"/>
  </sheets>
  <definedNames>
    <definedName name="_xlnm.Print_Area" localSheetId="1">'2-Congolese&amp;Guinean'!$A$1:$M$29</definedName>
    <definedName name="_xlnm.Print_Area" localSheetId="8">'9-Private_Alleles'!$A$1:$J$27</definedName>
  </definedNames>
  <calcPr calcId="162913"/>
</workbook>
</file>

<file path=xl/calcChain.xml><?xml version="1.0" encoding="utf-8"?>
<calcChain xmlns="http://schemas.openxmlformats.org/spreadsheetml/2006/main">
  <c r="F27" i="12" l="1"/>
  <c r="G27" i="12"/>
  <c r="I27" i="12"/>
  <c r="E27" i="12"/>
  <c r="H27" i="12"/>
  <c r="C27" i="12"/>
  <c r="B27" i="12"/>
  <c r="B12" i="4" l="1"/>
</calcChain>
</file>

<file path=xl/sharedStrings.xml><?xml version="1.0" encoding="utf-8"?>
<sst xmlns="http://schemas.openxmlformats.org/spreadsheetml/2006/main" count="581" uniqueCount="175">
  <si>
    <t>Allele number</t>
  </si>
  <si>
    <t>Allelic Richness</t>
  </si>
  <si>
    <t>Congolese</t>
  </si>
  <si>
    <t>*</t>
  </si>
  <si>
    <t>ns</t>
  </si>
  <si>
    <t>All samples</t>
  </si>
  <si>
    <t>Me_BE_gA14_DL024</t>
  </si>
  <si>
    <t>Mg_CMA0041</t>
  </si>
  <si>
    <t>Mg_M312</t>
  </si>
  <si>
    <t>Mg_M348</t>
  </si>
  <si>
    <t>Mg_M370</t>
  </si>
  <si>
    <t>Mg_M449</t>
  </si>
  <si>
    <t>Mg_M494</t>
  </si>
  <si>
    <t>Mg_M497</t>
  </si>
  <si>
    <t>Mg_M524</t>
  </si>
  <si>
    <t>Me_ssr120568</t>
  </si>
  <si>
    <t>Mg_M257</t>
  </si>
  <si>
    <t>Mg_M344</t>
  </si>
  <si>
    <t>Mg_M356</t>
  </si>
  <si>
    <t>Mg_M364</t>
  </si>
  <si>
    <t>Mg_M441</t>
  </si>
  <si>
    <t>Mg_M486</t>
  </si>
  <si>
    <t>Mg_M742</t>
  </si>
  <si>
    <t>Mg_M779</t>
  </si>
  <si>
    <t>Mg_M783</t>
  </si>
  <si>
    <t>Mg_M850</t>
  </si>
  <si>
    <t>Me_ssr120291</t>
  </si>
  <si>
    <t>Me_ssr123106</t>
  </si>
  <si>
    <t>Me_ssr123682</t>
  </si>
  <si>
    <t>HWE test (p value)</t>
  </si>
  <si>
    <t>He</t>
  </si>
  <si>
    <t>Ho</t>
  </si>
  <si>
    <t>Mean</t>
  </si>
  <si>
    <t>Guinean</t>
  </si>
  <si>
    <t>Mg_ssr120291</t>
  </si>
  <si>
    <t>Mg_ssr123106</t>
  </si>
  <si>
    <t>Mg_ssr123682</t>
  </si>
  <si>
    <t>Sum</t>
  </si>
  <si>
    <t>estimate</t>
  </si>
  <si>
    <t>Fst</t>
  </si>
  <si>
    <t>Gst</t>
  </si>
  <si>
    <t>Jost's D</t>
  </si>
  <si>
    <t>Guinean vs. Congolese</t>
  </si>
  <si>
    <t>Guinean overall</t>
  </si>
  <si>
    <t>Guinean pairwise</t>
  </si>
  <si>
    <t>-</t>
  </si>
  <si>
    <t>sgG4</t>
  </si>
  <si>
    <t>sgG3</t>
  </si>
  <si>
    <t>Guinean_sgG4</t>
  </si>
  <si>
    <t>Guinean_sgG1</t>
  </si>
  <si>
    <t>Guinean_sgG5</t>
  </si>
  <si>
    <t>Guinean_sgG3</t>
  </si>
  <si>
    <t>Guinean_sgG2</t>
  </si>
  <si>
    <t>sgG1</t>
  </si>
  <si>
    <t>sgG5</t>
  </si>
  <si>
    <t>sgG2</t>
  </si>
  <si>
    <r>
      <t>Guinean sgG4 (Using Q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0.75 for structure analysis at the Guinean level)</t>
    </r>
  </si>
  <si>
    <t>Guinean sgG1 (Using Q≥0.75 for structure analysis at the Guinean level)</t>
  </si>
  <si>
    <t>Guinean sgG5 (Using Q≥0.75 for structure analysis at the Guinean level)</t>
  </si>
  <si>
    <t>Guinean sgG3 (Using Q≥0.75 for structure analysis at the Guinean level)</t>
  </si>
  <si>
    <t>Guinean sgG2 (Using Q≥0.75 for structure analysis at the Guinean level)</t>
  </si>
  <si>
    <t>p.value</t>
  </si>
  <si>
    <t>Total</t>
  </si>
  <si>
    <t>Guinean vs Congolese</t>
  </si>
  <si>
    <t>Intra Guinean Group</t>
  </si>
  <si>
    <t>Guinean genotypes (Using Q&gt;=0.95 for structure analysis at the whole level)</t>
  </si>
  <si>
    <t>Congolese genotypes</t>
  </si>
  <si>
    <t>1. Size of the samples</t>
  </si>
  <si>
    <t>CONGOLESE</t>
  </si>
  <si>
    <t>GUINEAN</t>
  </si>
  <si>
    <t>2. Congolese and Guinean genotypes -Allele number, Expected heterozygosity (He), Observed Heterozygosity (Ho) end Test of Hardy-Weinberg (p value)</t>
  </si>
  <si>
    <t>9. Privale alleles</t>
  </si>
  <si>
    <t>Latitude</t>
  </si>
  <si>
    <t>Longitude</t>
  </si>
  <si>
    <t>1.Bilima</t>
  </si>
  <si>
    <t>2.Bilima</t>
  </si>
  <si>
    <t>3.Bilima</t>
  </si>
  <si>
    <t>4.Bilima</t>
  </si>
  <si>
    <t>5.Bilima</t>
  </si>
  <si>
    <t>6.Bilima</t>
  </si>
  <si>
    <t>7.Bilima</t>
  </si>
  <si>
    <t>8.Bilima</t>
  </si>
  <si>
    <t>9.Bilima</t>
  </si>
  <si>
    <t>10.Bilima</t>
  </si>
  <si>
    <t>19.Bambaradou</t>
  </si>
  <si>
    <t>20.Macenta</t>
  </si>
  <si>
    <t>22.Sérédou_Gamé</t>
  </si>
  <si>
    <t>23.Sérédou_Gamé</t>
  </si>
  <si>
    <t>24.Sérédou_Gamé</t>
  </si>
  <si>
    <t>25.Sérédou_Gamé</t>
  </si>
  <si>
    <t>26.Sérédou_Gamé</t>
  </si>
  <si>
    <t>27.Sérédou_Gamé</t>
  </si>
  <si>
    <t>28.Sérédou_Gamé</t>
  </si>
  <si>
    <t>33.Koréla</t>
  </si>
  <si>
    <t>34.Koréla</t>
  </si>
  <si>
    <t>35.Koréla</t>
  </si>
  <si>
    <t>36.Nzérékoré</t>
  </si>
  <si>
    <t>38.Beyla</t>
  </si>
  <si>
    <t>41.Piné</t>
  </si>
  <si>
    <t>43.Piné</t>
  </si>
  <si>
    <t>47.Ira</t>
  </si>
  <si>
    <t>48.Ira</t>
  </si>
  <si>
    <t>49.Ira</t>
  </si>
  <si>
    <t>55.Kodopleu</t>
  </si>
  <si>
    <t>56.Mouniandougou</t>
  </si>
  <si>
    <t>57.Mouniandougou</t>
  </si>
  <si>
    <t>58.Mouniandougou</t>
  </si>
  <si>
    <t>59.Mouniandougou</t>
  </si>
  <si>
    <t>60.Digoualé</t>
  </si>
  <si>
    <t>61.Touba</t>
  </si>
  <si>
    <t>62.Touba</t>
  </si>
  <si>
    <t>63.Touba</t>
  </si>
  <si>
    <t>64.Touba</t>
  </si>
  <si>
    <t>65.Touba</t>
  </si>
  <si>
    <t>66.Touba</t>
  </si>
  <si>
    <t>70.Bahibly</t>
  </si>
  <si>
    <t>71.Bahibly</t>
  </si>
  <si>
    <t>73.Kouibly</t>
  </si>
  <si>
    <t>76.Kouibly</t>
  </si>
  <si>
    <t>77.Kouibly</t>
  </si>
  <si>
    <t>78.Kouibly</t>
  </si>
  <si>
    <t>80.Pélézi</t>
  </si>
  <si>
    <t>81.Pélézi</t>
  </si>
  <si>
    <t>82.Pélézi</t>
  </si>
  <si>
    <t>84.Déma</t>
  </si>
  <si>
    <t>87.Gbétitapia</t>
  </si>
  <si>
    <t>88.Gbétitapia</t>
  </si>
  <si>
    <t>89.Gbétitapia</t>
  </si>
  <si>
    <t>92.Zaprégouhé</t>
  </si>
  <si>
    <t>93.Toubalo</t>
  </si>
  <si>
    <t>96.Proziblanfla</t>
  </si>
  <si>
    <t>97.Proziblanfla</t>
  </si>
  <si>
    <t>98.Gohitafla</t>
  </si>
  <si>
    <t>105.Asséyakro</t>
  </si>
  <si>
    <t>106.Asséyakro</t>
  </si>
  <si>
    <t>107.Asséyakro</t>
  </si>
  <si>
    <t>108.Asséyakro</t>
  </si>
  <si>
    <t>109.Asséyakro</t>
  </si>
  <si>
    <t>110.Asséyakro</t>
  </si>
  <si>
    <t>111.Asséyakro</t>
  </si>
  <si>
    <t>112.Totokro</t>
  </si>
  <si>
    <t>113.Fourougbankoro</t>
  </si>
  <si>
    <t>114.Fourougbankoro</t>
  </si>
  <si>
    <t>115.Fourougbankoro</t>
  </si>
  <si>
    <t>116.Fourougbankoro</t>
  </si>
  <si>
    <t>117.Fourougbankoro</t>
  </si>
  <si>
    <t>122.Divo</t>
  </si>
  <si>
    <t>123.Goudy</t>
  </si>
  <si>
    <t>124.Goudy</t>
  </si>
  <si>
    <t>125.Mbrimbo</t>
  </si>
  <si>
    <t>126.Mbrimbo</t>
  </si>
  <si>
    <t>128.Kassa I</t>
  </si>
  <si>
    <t>129.Kassa I</t>
  </si>
  <si>
    <t>130.Kassa I</t>
  </si>
  <si>
    <t>131.Kassa I</t>
  </si>
  <si>
    <t>132.Kassa II</t>
  </si>
  <si>
    <t>135.Sagassou</t>
  </si>
  <si>
    <t>138.Agbo</t>
  </si>
  <si>
    <t>143.Abengourou</t>
  </si>
  <si>
    <t>144.Abengourou</t>
  </si>
  <si>
    <t>145.Assikasso</t>
  </si>
  <si>
    <t>146.Assikasso</t>
  </si>
  <si>
    <t>147.Assikasso</t>
  </si>
  <si>
    <t>148.Assikasso</t>
  </si>
  <si>
    <t>150.Kongodia</t>
  </si>
  <si>
    <t>ID.location</t>
  </si>
  <si>
    <t>3. Guinean sub-groups. Based on within Guinean group STRUCTURE analysis at K=5 considering a threshold of 75% ancestry</t>
  </si>
  <si>
    <t>4. sgG1 Guinean sub-group -Expected heterozygosity (He), Observed Heterozygosity (Ho) end Test of Hardy-Weinberg (p value)</t>
  </si>
  <si>
    <t>6. sgG3 Guinean sub-group -Expected heterozygosity (He), Observed Heterozygosity (Ho) end Test of Hardy-Weinberg (p value)</t>
  </si>
  <si>
    <t>Number of samples/sub group</t>
  </si>
  <si>
    <t>5. sgG2 Guinean sub-group -Expected heterozygosity (He), Observed Heterozygosity (Ho) end Test of Hardy-Weinberg (p value)</t>
  </si>
  <si>
    <t>7. sgG4 Guinean sub-group -Expected heterozygosity (He), Observed Heterozygosity (Ho) end Test of Hardy-Weinberg (p value)</t>
  </si>
  <si>
    <t>8. sgG5 Guinean sub-group -Expected heterozygosity (He), Observed Heterozygosity (Ho) end Test of Hardy-Weinberg (p value)</t>
  </si>
  <si>
    <t xml:space="preserve">10. Rarefied allelic richness </t>
  </si>
  <si>
    <t>11. Results of three tests of population differentiation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</si>
</sst>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0" fillId="0" borderId="2" xfId="0" applyBorder="1"/>
    <xf numFmtId="9" fontId="0" fillId="0" borderId="0" xfId="0" applyNumberFormat="1"/>
    <xf numFmtId="9" fontId="0" fillId="0" borderId="0" xfId="0" applyNumberFormat="1" applyFill="1"/>
    <xf numFmtId="0" fontId="0" fillId="0" borderId="1" xfId="0" applyFill="1" applyBorder="1"/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/>
    <xf numFmtId="0" fontId="0" fillId="0" borderId="4" xfId="0" applyFont="1" applyBorder="1"/>
    <xf numFmtId="0" fontId="0" fillId="0" borderId="4" xfId="0" quotePrefix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164" fontId="2" fillId="0" borderId="2" xfId="0" applyNumberFormat="1" applyFont="1" applyBorder="1"/>
    <xf numFmtId="2" fontId="2" fillId="0" borderId="2" xfId="0" applyNumberFormat="1" applyFont="1" applyBorder="1"/>
    <xf numFmtId="2" fontId="2" fillId="0" borderId="0" xfId="0" applyNumberFormat="1" applyFont="1"/>
    <xf numFmtId="0" fontId="1" fillId="0" borderId="5" xfId="0" applyFont="1" applyBorder="1"/>
    <xf numFmtId="0" fontId="0" fillId="0" borderId="5" xfId="0" applyBorder="1"/>
    <xf numFmtId="0" fontId="2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view="pageBreakPreview" zoomScale="60" zoomScaleNormal="100" workbookViewId="0">
      <selection activeCell="E10" sqref="E10"/>
    </sheetView>
  </sheetViews>
  <sheetFormatPr baseColWidth="10" defaultRowHeight="14.5" x14ac:dyDescent="0.35"/>
  <cols>
    <col min="1" max="1" width="68.453125" customWidth="1"/>
    <col min="2" max="2" width="4.54296875" bestFit="1" customWidth="1"/>
  </cols>
  <sheetData>
    <row r="1" spans="1:2" x14ac:dyDescent="0.35">
      <c r="A1" s="9" t="s">
        <v>67</v>
      </c>
    </row>
    <row r="3" spans="1:2" s="2" customFormat="1" x14ac:dyDescent="0.35">
      <c r="A3" s="2" t="s">
        <v>5</v>
      </c>
      <c r="B3" s="2">
        <v>162</v>
      </c>
    </row>
    <row r="4" spans="1:2" s="5" customFormat="1" x14ac:dyDescent="0.35">
      <c r="A4" s="5" t="s">
        <v>65</v>
      </c>
      <c r="B4" s="5">
        <v>126</v>
      </c>
    </row>
    <row r="5" spans="1:2" s="1" customFormat="1" x14ac:dyDescent="0.35">
      <c r="A5" s="1" t="s">
        <v>66</v>
      </c>
      <c r="B5" s="1">
        <v>24</v>
      </c>
    </row>
    <row r="6" spans="1:2" s="6" customFormat="1" x14ac:dyDescent="0.35"/>
    <row r="7" spans="1:2" s="23" customFormat="1" x14ac:dyDescent="0.35">
      <c r="A7" s="23" t="s">
        <v>57</v>
      </c>
      <c r="B7" s="23">
        <v>10</v>
      </c>
    </row>
    <row r="8" spans="1:2" s="6" customFormat="1" x14ac:dyDescent="0.35">
      <c r="A8" s="6" t="s">
        <v>60</v>
      </c>
      <c r="B8" s="6">
        <v>9</v>
      </c>
    </row>
    <row r="9" spans="1:2" s="6" customFormat="1" x14ac:dyDescent="0.35">
      <c r="A9" s="6" t="s">
        <v>59</v>
      </c>
      <c r="B9" s="6">
        <v>18</v>
      </c>
    </row>
    <row r="10" spans="1:2" s="6" customFormat="1" x14ac:dyDescent="0.35">
      <c r="A10" s="6" t="s">
        <v>56</v>
      </c>
      <c r="B10" s="6">
        <v>29</v>
      </c>
    </row>
    <row r="11" spans="1:2" s="1" customFormat="1" x14ac:dyDescent="0.35">
      <c r="A11" s="1" t="s">
        <v>58</v>
      </c>
      <c r="B11" s="1">
        <v>25</v>
      </c>
    </row>
    <row r="12" spans="1:2" x14ac:dyDescent="0.35">
      <c r="A12" t="s">
        <v>62</v>
      </c>
      <c r="B12">
        <f>SUM(B7:B11)</f>
        <v>91</v>
      </c>
    </row>
    <row r="14" spans="1:2" x14ac:dyDescent="0.35">
      <c r="A14" s="4"/>
    </row>
    <row r="16" spans="1:2" x14ac:dyDescent="0.35">
      <c r="A16" s="3"/>
    </row>
    <row r="17" spans="1:1" x14ac:dyDescent="0.35">
      <c r="A17" s="3"/>
    </row>
  </sheetData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="60" zoomScaleNormal="85" workbookViewId="0">
      <selection activeCell="A2" sqref="A2"/>
    </sheetView>
  </sheetViews>
  <sheetFormatPr baseColWidth="10" defaultRowHeight="14.5" x14ac:dyDescent="0.35"/>
  <cols>
    <col min="1" max="1" width="18.1796875" customWidth="1"/>
    <col min="2" max="2" width="12.90625" customWidth="1"/>
    <col min="3" max="3" width="13.81640625" customWidth="1"/>
    <col min="4" max="4" width="1.81640625" customWidth="1"/>
    <col min="5" max="9" width="11.54296875" style="21"/>
  </cols>
  <sheetData>
    <row r="1" spans="1:9" s="9" customFormat="1" x14ac:dyDescent="0.35">
      <c r="A1" s="9" t="s">
        <v>173</v>
      </c>
      <c r="E1" s="22"/>
      <c r="F1" s="22"/>
      <c r="G1" s="22"/>
      <c r="H1" s="22"/>
      <c r="I1" s="22"/>
    </row>
    <row r="3" spans="1:9" x14ac:dyDescent="0.35">
      <c r="A3" s="6"/>
      <c r="B3" s="40" t="s">
        <v>63</v>
      </c>
      <c r="C3" s="41"/>
      <c r="D3" s="6"/>
      <c r="E3" s="42" t="s">
        <v>64</v>
      </c>
      <c r="F3" s="40"/>
      <c r="G3" s="40"/>
      <c r="H3" s="40"/>
      <c r="I3" s="40"/>
    </row>
    <row r="4" spans="1:9" s="9" customFormat="1" x14ac:dyDescent="0.35">
      <c r="A4" s="18"/>
      <c r="B4" s="27" t="s">
        <v>33</v>
      </c>
      <c r="C4" s="27" t="s">
        <v>2</v>
      </c>
      <c r="D4" s="28"/>
      <c r="E4" s="30" t="s">
        <v>53</v>
      </c>
      <c r="F4" s="30" t="s">
        <v>55</v>
      </c>
      <c r="G4" s="30" t="s">
        <v>47</v>
      </c>
      <c r="H4" s="30" t="s">
        <v>46</v>
      </c>
      <c r="I4" s="30" t="s">
        <v>54</v>
      </c>
    </row>
    <row r="5" spans="1:9" x14ac:dyDescent="0.35">
      <c r="A5" s="6" t="s">
        <v>6</v>
      </c>
      <c r="B5" s="29">
        <v>3.56439823147497</v>
      </c>
      <c r="C5" s="29">
        <v>1.94148936170213</v>
      </c>
      <c r="D5" s="6"/>
      <c r="E5" s="29">
        <v>1</v>
      </c>
      <c r="F5" s="29">
        <v>2.9558823529411802</v>
      </c>
      <c r="G5" s="29">
        <v>3.6874947288110098</v>
      </c>
      <c r="H5" s="29">
        <v>2.69358857057275</v>
      </c>
      <c r="I5" s="29">
        <v>3.2827155801361099</v>
      </c>
    </row>
    <row r="6" spans="1:9" x14ac:dyDescent="0.35">
      <c r="A6" s="6" t="s">
        <v>26</v>
      </c>
      <c r="B6" s="29">
        <v>1.9999521312322801</v>
      </c>
      <c r="C6" s="29">
        <v>2.9414893617021298</v>
      </c>
      <c r="D6" s="6"/>
      <c r="E6" s="29">
        <v>2</v>
      </c>
      <c r="F6" s="29">
        <v>1.99967320261438</v>
      </c>
      <c r="G6" s="29">
        <v>1.9894327030033401</v>
      </c>
      <c r="H6" s="29">
        <v>1.7629898501041901</v>
      </c>
      <c r="I6" s="29">
        <v>1.9975262886815</v>
      </c>
    </row>
    <row r="7" spans="1:9" x14ac:dyDescent="0.35">
      <c r="A7" s="6" t="s">
        <v>15</v>
      </c>
      <c r="B7" s="29">
        <v>2.1428571428546501</v>
      </c>
      <c r="C7" s="29">
        <v>8.5948087236718607</v>
      </c>
      <c r="D7" s="6"/>
      <c r="E7" s="29">
        <v>1</v>
      </c>
      <c r="F7" s="29">
        <v>1.9950980392156901</v>
      </c>
      <c r="G7" s="29">
        <v>1.9894327030033401</v>
      </c>
      <c r="H7" s="29">
        <v>1.99995256865711</v>
      </c>
      <c r="I7" s="29">
        <v>2.27912692215985</v>
      </c>
    </row>
    <row r="8" spans="1:9" x14ac:dyDescent="0.35">
      <c r="A8" s="6" t="s">
        <v>27</v>
      </c>
      <c r="B8" s="29">
        <v>3.2229327360659998</v>
      </c>
      <c r="C8" s="29">
        <v>4.9985292675111799</v>
      </c>
      <c r="D8" s="6"/>
      <c r="E8" s="29">
        <v>1</v>
      </c>
      <c r="F8" s="29">
        <v>2.7777777777777799</v>
      </c>
      <c r="G8" s="29">
        <v>1.8235294117647101</v>
      </c>
      <c r="H8" s="29">
        <v>2.3600725952813102</v>
      </c>
      <c r="I8" s="29">
        <v>2.2985449667748301</v>
      </c>
    </row>
    <row r="9" spans="1:9" x14ac:dyDescent="0.35">
      <c r="A9" s="6" t="s">
        <v>28</v>
      </c>
      <c r="B9" s="29">
        <v>8.3230891145217392</v>
      </c>
      <c r="C9" s="29">
        <v>6.3829787132992601</v>
      </c>
      <c r="D9" s="6"/>
      <c r="E9" s="29">
        <v>2.9607843137254899</v>
      </c>
      <c r="F9" s="29">
        <v>4</v>
      </c>
      <c r="G9" s="29">
        <v>5.4639074280064301</v>
      </c>
      <c r="H9" s="29">
        <v>4.4015074515046404</v>
      </c>
      <c r="I9" s="29">
        <v>3.7267648884714699</v>
      </c>
    </row>
    <row r="10" spans="1:9" x14ac:dyDescent="0.35">
      <c r="A10" s="6" t="s">
        <v>7</v>
      </c>
      <c r="B10" s="29">
        <v>2.2801223612910002</v>
      </c>
      <c r="C10" s="29">
        <v>4.9405276220240797</v>
      </c>
      <c r="D10" s="6"/>
      <c r="E10" s="29">
        <v>1</v>
      </c>
      <c r="F10" s="29">
        <v>1.9607843137254899</v>
      </c>
      <c r="G10" s="29">
        <v>2.37832159189223</v>
      </c>
      <c r="H10" s="29">
        <v>1.9953519965156199</v>
      </c>
      <c r="I10" s="29">
        <v>1.99830235495737</v>
      </c>
    </row>
    <row r="11" spans="1:9" x14ac:dyDescent="0.35">
      <c r="A11" s="6" t="s">
        <v>16</v>
      </c>
      <c r="B11" s="29">
        <v>3.0078816623921099</v>
      </c>
      <c r="C11" s="29">
        <v>2.9287696577243301</v>
      </c>
      <c r="D11" s="6"/>
      <c r="E11" s="29">
        <v>1</v>
      </c>
      <c r="F11" s="29">
        <v>1.9607843137254899</v>
      </c>
      <c r="G11" s="29">
        <v>3.2934640522875802</v>
      </c>
      <c r="H11" s="29">
        <v>1.2413793103448301</v>
      </c>
      <c r="I11" s="29">
        <v>1.79432624113475</v>
      </c>
    </row>
    <row r="12" spans="1:9" x14ac:dyDescent="0.35">
      <c r="A12" s="6" t="s">
        <v>8</v>
      </c>
      <c r="B12" s="29">
        <v>1.7981273948709899</v>
      </c>
      <c r="C12" s="29">
        <v>3.7372802960221998</v>
      </c>
      <c r="D12" s="6"/>
      <c r="E12" s="29">
        <v>1</v>
      </c>
      <c r="F12" s="29">
        <v>1</v>
      </c>
      <c r="G12" s="29">
        <v>1.63333333333333</v>
      </c>
      <c r="H12" s="29">
        <v>1.42770719903206</v>
      </c>
      <c r="I12" s="29">
        <v>1</v>
      </c>
    </row>
    <row r="13" spans="1:9" x14ac:dyDescent="0.35">
      <c r="A13" s="6" t="s">
        <v>17</v>
      </c>
      <c r="B13" s="29">
        <v>2.93721609067642</v>
      </c>
      <c r="C13" s="29">
        <v>9.3112855840818796</v>
      </c>
      <c r="D13" s="6"/>
      <c r="E13" s="29">
        <v>1.9607843137254899</v>
      </c>
      <c r="F13" s="29">
        <v>1</v>
      </c>
      <c r="G13" s="29">
        <v>2.8952980491813798</v>
      </c>
      <c r="H13" s="29">
        <v>1.9999847068494201</v>
      </c>
      <c r="I13" s="29">
        <v>1.99995957745841</v>
      </c>
    </row>
    <row r="14" spans="1:9" x14ac:dyDescent="0.35">
      <c r="A14" s="6" t="s">
        <v>9</v>
      </c>
      <c r="B14" s="29">
        <v>7.6480006949470196</v>
      </c>
      <c r="C14" s="29">
        <v>7.6299614912835398</v>
      </c>
      <c r="D14" s="6"/>
      <c r="E14" s="29">
        <v>1.92105263157895</v>
      </c>
      <c r="F14" s="29">
        <v>2.9950980392156898</v>
      </c>
      <c r="G14" s="29">
        <v>4.9527724752424502</v>
      </c>
      <c r="H14" s="29">
        <v>4.9883416918436199</v>
      </c>
      <c r="I14" s="29">
        <v>5.8061559801362002</v>
      </c>
    </row>
    <row r="15" spans="1:9" x14ac:dyDescent="0.35">
      <c r="A15" s="6" t="s">
        <v>18</v>
      </c>
      <c r="B15" s="29">
        <v>6.1905963126705101</v>
      </c>
      <c r="C15" s="29">
        <v>11.4541529397136</v>
      </c>
      <c r="D15" s="6"/>
      <c r="E15" s="29">
        <v>1</v>
      </c>
      <c r="F15" s="29">
        <v>4.5163398692810501</v>
      </c>
      <c r="G15" s="29">
        <v>5.8555610247604601</v>
      </c>
      <c r="H15" s="29">
        <v>3.3386262337956798</v>
      </c>
      <c r="I15" s="29">
        <v>3.9567175361575999</v>
      </c>
    </row>
    <row r="16" spans="1:9" x14ac:dyDescent="0.35">
      <c r="A16" s="6" t="s">
        <v>19</v>
      </c>
      <c r="B16" s="29">
        <v>10.803953043922499</v>
      </c>
      <c r="C16" s="29">
        <v>12.092122454419499</v>
      </c>
      <c r="D16" s="6"/>
      <c r="E16" s="29">
        <v>4.69574303405573</v>
      </c>
      <c r="F16" s="29">
        <v>4.5503267973856198</v>
      </c>
      <c r="G16" s="29">
        <v>7.15211718539845</v>
      </c>
      <c r="H16" s="29">
        <v>5.0850191826111004</v>
      </c>
      <c r="I16" s="29">
        <v>6.6173063846242499</v>
      </c>
    </row>
    <row r="17" spans="1:9" x14ac:dyDescent="0.35">
      <c r="A17" s="6" t="s">
        <v>10</v>
      </c>
      <c r="B17" s="29">
        <v>1.8991436634636201</v>
      </c>
      <c r="C17" s="29">
        <v>4.9651567944250896</v>
      </c>
      <c r="D17" s="6"/>
      <c r="E17" s="29">
        <v>1</v>
      </c>
      <c r="F17" s="29">
        <v>1.7777777777777799</v>
      </c>
      <c r="G17" s="29">
        <v>1.9301470588235301</v>
      </c>
      <c r="H17" s="29">
        <v>1.2413793103448301</v>
      </c>
      <c r="I17" s="29">
        <v>1.28</v>
      </c>
    </row>
    <row r="18" spans="1:9" x14ac:dyDescent="0.35">
      <c r="A18" s="6" t="s">
        <v>20</v>
      </c>
      <c r="B18" s="29">
        <v>3.1371805927125802</v>
      </c>
      <c r="C18" s="29">
        <v>9</v>
      </c>
      <c r="D18" s="6"/>
      <c r="E18" s="29">
        <v>2.9607843137254899</v>
      </c>
      <c r="F18" s="29">
        <v>2.9558823529411802</v>
      </c>
      <c r="G18" s="29">
        <v>2.8667079583375501</v>
      </c>
      <c r="H18" s="29">
        <v>2.9025762086805398</v>
      </c>
      <c r="I18" s="29">
        <v>2.1574388985915798</v>
      </c>
    </row>
    <row r="19" spans="1:9" x14ac:dyDescent="0.35">
      <c r="A19" s="6" t="s">
        <v>11</v>
      </c>
      <c r="B19" s="29">
        <v>4.2946567815335301</v>
      </c>
      <c r="C19" s="29">
        <v>9.3549199471299005</v>
      </c>
      <c r="D19" s="6"/>
      <c r="E19" s="29">
        <v>1</v>
      </c>
      <c r="F19" s="29">
        <v>1.7777777777777799</v>
      </c>
      <c r="G19" s="29">
        <v>3.0490196078431402</v>
      </c>
      <c r="H19" s="29">
        <v>3.2225510749373099</v>
      </c>
      <c r="I19" s="29">
        <v>2.2868566724652699</v>
      </c>
    </row>
    <row r="20" spans="1:9" x14ac:dyDescent="0.35">
      <c r="A20" s="6" t="s">
        <v>21</v>
      </c>
      <c r="B20" s="29">
        <v>2.96333900472536</v>
      </c>
      <c r="C20" s="29">
        <v>7.6630434681702297</v>
      </c>
      <c r="D20" s="6"/>
      <c r="E20" s="29">
        <v>1</v>
      </c>
      <c r="F20" s="29">
        <v>1</v>
      </c>
      <c r="G20" s="29">
        <v>1.3888888888888899</v>
      </c>
      <c r="H20" s="29">
        <v>2.3940242875677602</v>
      </c>
      <c r="I20" s="29">
        <v>2.0053191489361701</v>
      </c>
    </row>
    <row r="21" spans="1:9" x14ac:dyDescent="0.35">
      <c r="A21" s="6" t="s">
        <v>12</v>
      </c>
      <c r="B21" s="29">
        <v>7.3786335830476801</v>
      </c>
      <c r="C21" s="29">
        <v>6.83945303906793</v>
      </c>
      <c r="D21" s="6"/>
      <c r="E21" s="29">
        <v>2</v>
      </c>
      <c r="F21" s="29">
        <v>4.8583333333333298</v>
      </c>
      <c r="G21" s="29">
        <v>4.1862462493716199</v>
      </c>
      <c r="H21" s="29">
        <v>4.1446966573881401</v>
      </c>
      <c r="I21" s="29">
        <v>6.1569062738218099</v>
      </c>
    </row>
    <row r="22" spans="1:9" x14ac:dyDescent="0.35">
      <c r="A22" s="6" t="s">
        <v>13</v>
      </c>
      <c r="B22" s="29">
        <v>3.2977925396571299</v>
      </c>
      <c r="C22" s="29">
        <v>3.9459459459459501</v>
      </c>
      <c r="D22" s="6"/>
      <c r="E22" s="29">
        <v>1</v>
      </c>
      <c r="F22" s="29">
        <v>2</v>
      </c>
      <c r="G22" s="29">
        <v>2.66123552636309</v>
      </c>
      <c r="H22" s="29">
        <v>1.99348817499023</v>
      </c>
      <c r="I22" s="29">
        <v>1.9999628394346001</v>
      </c>
    </row>
    <row r="23" spans="1:9" x14ac:dyDescent="0.35">
      <c r="A23" s="6" t="s">
        <v>14</v>
      </c>
      <c r="B23" s="29">
        <v>3.8258585752213001</v>
      </c>
      <c r="C23" s="29">
        <v>4.9117564228171204</v>
      </c>
      <c r="D23" s="6"/>
      <c r="E23" s="29">
        <v>1</v>
      </c>
      <c r="F23" s="29">
        <v>4</v>
      </c>
      <c r="G23" s="29">
        <v>3.5090890671046502</v>
      </c>
      <c r="H23" s="29">
        <v>2.6978980085506801</v>
      </c>
      <c r="I23" s="29">
        <v>2.7537901136172001</v>
      </c>
    </row>
    <row r="24" spans="1:9" x14ac:dyDescent="0.35">
      <c r="A24" s="6" t="s">
        <v>22</v>
      </c>
      <c r="B24" s="29">
        <v>3.5132771293986398</v>
      </c>
      <c r="C24" s="29">
        <v>10.933833402508</v>
      </c>
      <c r="D24" s="6"/>
      <c r="E24" s="29">
        <v>1</v>
      </c>
      <c r="F24" s="29">
        <v>1</v>
      </c>
      <c r="G24" s="29">
        <v>3.0173653038928201</v>
      </c>
      <c r="H24" s="29">
        <v>2.91585351892454</v>
      </c>
      <c r="I24" s="29">
        <v>2.2759521087617198</v>
      </c>
    </row>
    <row r="25" spans="1:9" x14ac:dyDescent="0.35">
      <c r="A25" s="6" t="s">
        <v>23</v>
      </c>
      <c r="B25" s="29">
        <v>3.76321441922593</v>
      </c>
      <c r="C25" s="29">
        <v>9.3572938689217793</v>
      </c>
      <c r="D25" s="6"/>
      <c r="E25" s="29">
        <v>3.3210526315789499</v>
      </c>
      <c r="F25" s="29">
        <v>2.7777777777777799</v>
      </c>
      <c r="G25" s="29">
        <v>3.9521233914457499</v>
      </c>
      <c r="H25" s="29">
        <v>2.73313341057781</v>
      </c>
      <c r="I25" s="29">
        <v>2.7611109668937699</v>
      </c>
    </row>
    <row r="26" spans="1:9" x14ac:dyDescent="0.35">
      <c r="A26" s="6" t="s">
        <v>24</v>
      </c>
      <c r="B26" s="29">
        <v>5.2058713589031598</v>
      </c>
      <c r="C26" s="29">
        <v>9.6783058112368607</v>
      </c>
      <c r="D26" s="6"/>
      <c r="E26" s="29">
        <v>1.99961300309598</v>
      </c>
      <c r="F26" s="29">
        <v>2.9604575163398699</v>
      </c>
      <c r="G26" s="29">
        <v>4.4553201933188999</v>
      </c>
      <c r="H26" s="29">
        <v>2.3063086869968101</v>
      </c>
      <c r="I26" s="29">
        <v>4.4983259646345299</v>
      </c>
    </row>
    <row r="27" spans="1:9" x14ac:dyDescent="0.35">
      <c r="A27" s="6" t="s">
        <v>25</v>
      </c>
      <c r="B27" s="29">
        <v>3.6071139979695102</v>
      </c>
      <c r="C27" s="29">
        <v>4.4999998688216998</v>
      </c>
      <c r="D27" s="6"/>
      <c r="E27" s="29">
        <v>1</v>
      </c>
      <c r="F27" s="29">
        <v>2.5555555555555598</v>
      </c>
      <c r="G27" s="29">
        <v>3.5567550427822101</v>
      </c>
      <c r="H27" s="29">
        <v>1.94114391897411</v>
      </c>
      <c r="I27" s="29">
        <v>2.96207215541166</v>
      </c>
    </row>
    <row r="28" spans="1:9" s="9" customFormat="1" x14ac:dyDescent="0.35">
      <c r="A28" s="32" t="s">
        <v>32</v>
      </c>
      <c r="B28" s="34">
        <v>4.20892211142516</v>
      </c>
      <c r="C28" s="34">
        <v>6.8740480018347903</v>
      </c>
      <c r="D28" s="32"/>
      <c r="E28" s="34">
        <v>1.64433974962983</v>
      </c>
      <c r="F28" s="34">
        <v>2.5815359477124198</v>
      </c>
      <c r="G28" s="34">
        <v>3.3777201293416002</v>
      </c>
      <c r="H28" s="34">
        <v>2.6864162876106601</v>
      </c>
      <c r="I28" s="34">
        <v>2.9519644288374201</v>
      </c>
    </row>
  </sheetData>
  <mergeCells count="2">
    <mergeCell ref="B3:C3"/>
    <mergeCell ref="E3:I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60" zoomScaleNormal="100" workbookViewId="0">
      <selection activeCell="A2" sqref="A2"/>
    </sheetView>
  </sheetViews>
  <sheetFormatPr baseColWidth="10" defaultRowHeight="14.5" x14ac:dyDescent="0.35"/>
  <cols>
    <col min="9" max="9" width="10.81640625" customWidth="1"/>
  </cols>
  <sheetData>
    <row r="1" spans="1:3" s="9" customFormat="1" x14ac:dyDescent="0.35">
      <c r="A1" s="9" t="s">
        <v>174</v>
      </c>
    </row>
    <row r="4" spans="1:3" x14ac:dyDescent="0.35">
      <c r="A4" s="9" t="s">
        <v>42</v>
      </c>
    </row>
    <row r="5" spans="1:3" x14ac:dyDescent="0.35">
      <c r="A5" s="16"/>
      <c r="B5" s="16" t="s">
        <v>38</v>
      </c>
      <c r="C5" s="16" t="s">
        <v>61</v>
      </c>
    </row>
    <row r="6" spans="1:3" x14ac:dyDescent="0.35">
      <c r="A6" s="16" t="s">
        <v>39</v>
      </c>
      <c r="B6" s="16">
        <v>0.33500984545040602</v>
      </c>
      <c r="C6" s="16">
        <v>9.99000999000999E-4</v>
      </c>
    </row>
    <row r="7" spans="1:3" x14ac:dyDescent="0.35">
      <c r="A7" s="16" t="s">
        <v>40</v>
      </c>
      <c r="B7" s="16">
        <v>0.176998395326878</v>
      </c>
      <c r="C7" s="16">
        <v>9.99000999000999E-4</v>
      </c>
    </row>
    <row r="8" spans="1:3" x14ac:dyDescent="0.35">
      <c r="A8" s="16" t="s">
        <v>41</v>
      </c>
      <c r="B8" s="16">
        <v>0.252020889394381</v>
      </c>
      <c r="C8" s="16">
        <v>9.99000999000999E-4</v>
      </c>
    </row>
    <row r="10" spans="1:3" x14ac:dyDescent="0.35">
      <c r="A10" s="9" t="s">
        <v>43</v>
      </c>
    </row>
    <row r="11" spans="1:3" x14ac:dyDescent="0.35">
      <c r="A11" s="19"/>
      <c r="B11" s="19" t="s">
        <v>38</v>
      </c>
      <c r="C11" s="16" t="s">
        <v>61</v>
      </c>
    </row>
    <row r="12" spans="1:3" x14ac:dyDescent="0.35">
      <c r="A12" s="19" t="s">
        <v>39</v>
      </c>
      <c r="B12" s="19">
        <v>0.192224479907845</v>
      </c>
      <c r="C12" s="19">
        <v>9.99000999000999E-4</v>
      </c>
    </row>
    <row r="13" spans="1:3" x14ac:dyDescent="0.35">
      <c r="A13" s="19" t="s">
        <v>40</v>
      </c>
      <c r="B13" s="19">
        <v>0.20809890293966901</v>
      </c>
      <c r="C13" s="19">
        <v>9.99000999000999E-4</v>
      </c>
    </row>
    <row r="14" spans="1:3" x14ac:dyDescent="0.35">
      <c r="A14" s="19" t="s">
        <v>41</v>
      </c>
      <c r="B14" s="19">
        <v>9.1600963732908994E-3</v>
      </c>
      <c r="C14" s="19">
        <v>0.175824175824176</v>
      </c>
    </row>
    <row r="17" spans="1:6" s="9" customFormat="1" x14ac:dyDescent="0.35">
      <c r="A17" s="9" t="s">
        <v>44</v>
      </c>
    </row>
    <row r="18" spans="1:6" x14ac:dyDescent="0.35">
      <c r="A18" s="9" t="s">
        <v>39</v>
      </c>
    </row>
    <row r="19" spans="1:6" x14ac:dyDescent="0.35">
      <c r="A19" s="16"/>
      <c r="B19" s="16" t="s">
        <v>53</v>
      </c>
      <c r="C19" s="16" t="s">
        <v>55</v>
      </c>
      <c r="D19" s="16" t="s">
        <v>47</v>
      </c>
      <c r="E19" s="16" t="s">
        <v>46</v>
      </c>
      <c r="F19" s="16" t="s">
        <v>54</v>
      </c>
    </row>
    <row r="20" spans="1:6" x14ac:dyDescent="0.35">
      <c r="A20" s="16" t="s">
        <v>53</v>
      </c>
      <c r="B20" s="20" t="s">
        <v>45</v>
      </c>
      <c r="C20" s="16">
        <v>9.99000999000999E-4</v>
      </c>
      <c r="D20" s="16">
        <v>9.99000999000999E-4</v>
      </c>
      <c r="E20" s="16">
        <v>9.99000999000999E-4</v>
      </c>
      <c r="F20" s="16">
        <v>9.99000999000999E-4</v>
      </c>
    </row>
    <row r="21" spans="1:6" x14ac:dyDescent="0.35">
      <c r="A21" s="16" t="s">
        <v>55</v>
      </c>
      <c r="B21" s="16">
        <v>0.419113159190387</v>
      </c>
      <c r="C21" s="20" t="s">
        <v>45</v>
      </c>
      <c r="D21" s="16">
        <v>9.99000999000999E-4</v>
      </c>
      <c r="E21" s="16">
        <v>9.99000999000999E-4</v>
      </c>
      <c r="F21" s="16">
        <v>9.99000999000999E-4</v>
      </c>
    </row>
    <row r="22" spans="1:6" x14ac:dyDescent="0.35">
      <c r="A22" s="16" t="s">
        <v>47</v>
      </c>
      <c r="B22" s="16">
        <v>0.26721731281834099</v>
      </c>
      <c r="C22" s="16">
        <v>0.19425416328905501</v>
      </c>
      <c r="D22" s="20" t="s">
        <v>45</v>
      </c>
      <c r="E22" s="16">
        <v>9.99000999000999E-4</v>
      </c>
      <c r="F22" s="16">
        <v>9.99000999000999E-4</v>
      </c>
    </row>
    <row r="23" spans="1:6" x14ac:dyDescent="0.35">
      <c r="A23" s="16" t="s">
        <v>46</v>
      </c>
      <c r="B23" s="16">
        <v>0.38027586681197201</v>
      </c>
      <c r="C23" s="16">
        <v>0.27780311277706199</v>
      </c>
      <c r="D23" s="16">
        <v>0.10660374672803299</v>
      </c>
      <c r="E23" s="20" t="s">
        <v>45</v>
      </c>
      <c r="F23" s="16">
        <v>9.99000999000999E-4</v>
      </c>
    </row>
    <row r="24" spans="1:6" x14ac:dyDescent="0.35">
      <c r="A24" s="16" t="s">
        <v>54</v>
      </c>
      <c r="B24" s="16">
        <v>0.34395794657645901</v>
      </c>
      <c r="C24" s="16">
        <v>0.218996287614066</v>
      </c>
      <c r="D24" s="16">
        <v>7.3767035937790298E-2</v>
      </c>
      <c r="E24" s="16">
        <v>7.6768324274696903E-2</v>
      </c>
      <c r="F24" s="20" t="s">
        <v>45</v>
      </c>
    </row>
    <row r="26" spans="1:6" x14ac:dyDescent="0.35">
      <c r="A26" s="9" t="s">
        <v>40</v>
      </c>
    </row>
    <row r="27" spans="1:6" x14ac:dyDescent="0.35">
      <c r="A27" s="16"/>
      <c r="B27" s="16" t="s">
        <v>53</v>
      </c>
      <c r="C27" s="16" t="s">
        <v>55</v>
      </c>
      <c r="D27" s="16" t="s">
        <v>47</v>
      </c>
      <c r="E27" s="16" t="s">
        <v>46</v>
      </c>
      <c r="F27" s="16" t="s">
        <v>54</v>
      </c>
    </row>
    <row r="28" spans="1:6" x14ac:dyDescent="0.35">
      <c r="A28" s="16" t="s">
        <v>53</v>
      </c>
      <c r="B28" s="20" t="s">
        <v>45</v>
      </c>
      <c r="C28" s="16">
        <v>9.99000999000999E-4</v>
      </c>
      <c r="D28" s="16">
        <v>9.99000999000999E-4</v>
      </c>
      <c r="E28" s="16">
        <v>9.99000999000999E-4</v>
      </c>
      <c r="F28" s="16">
        <v>9.99000999000999E-4</v>
      </c>
    </row>
    <row r="29" spans="1:6" x14ac:dyDescent="0.35">
      <c r="A29" s="16" t="s">
        <v>55</v>
      </c>
      <c r="B29" s="16">
        <v>0.282595114934034</v>
      </c>
      <c r="C29" s="20" t="s">
        <v>45</v>
      </c>
      <c r="D29" s="16">
        <v>9.99000999000999E-4</v>
      </c>
      <c r="E29" s="16">
        <v>9.99000999000999E-4</v>
      </c>
      <c r="F29" s="16">
        <v>9.99000999000999E-4</v>
      </c>
    </row>
    <row r="30" spans="1:6" x14ac:dyDescent="0.35">
      <c r="A30" s="16" t="s">
        <v>47</v>
      </c>
      <c r="B30" s="16">
        <v>0.175602773185043</v>
      </c>
      <c r="C30" s="16">
        <v>0.105561438098455</v>
      </c>
      <c r="D30" s="20" t="s">
        <v>45</v>
      </c>
      <c r="E30" s="16">
        <v>9.99000999000999E-4</v>
      </c>
      <c r="F30" s="16">
        <v>9.99000999000999E-4</v>
      </c>
    </row>
    <row r="31" spans="1:6" x14ac:dyDescent="0.35">
      <c r="A31" s="16" t="s">
        <v>46</v>
      </c>
      <c r="B31" s="16">
        <v>0.27672738925583301</v>
      </c>
      <c r="C31" s="16">
        <v>0.157048765656773</v>
      </c>
      <c r="D31" s="16">
        <v>4.7213247704276602E-2</v>
      </c>
      <c r="E31" s="20" t="s">
        <v>45</v>
      </c>
      <c r="F31" s="16">
        <v>9.99000999000999E-4</v>
      </c>
    </row>
    <row r="32" spans="1:6" x14ac:dyDescent="0.35">
      <c r="A32" s="16" t="s">
        <v>54</v>
      </c>
      <c r="B32" s="16">
        <v>0.246620857515914</v>
      </c>
      <c r="C32" s="16">
        <v>0.12535743909558</v>
      </c>
      <c r="D32" s="16">
        <v>2.9741361795686799E-2</v>
      </c>
      <c r="E32" s="16">
        <v>3.2871994958947902E-2</v>
      </c>
      <c r="F32" s="20" t="s">
        <v>45</v>
      </c>
    </row>
    <row r="34" spans="1:6" x14ac:dyDescent="0.35">
      <c r="A34" s="9" t="s">
        <v>41</v>
      </c>
    </row>
    <row r="35" spans="1:6" x14ac:dyDescent="0.35">
      <c r="A35" s="16"/>
      <c r="B35" s="16" t="s">
        <v>53</v>
      </c>
      <c r="C35" s="16" t="s">
        <v>55</v>
      </c>
      <c r="D35" s="16" t="s">
        <v>47</v>
      </c>
      <c r="E35" s="16" t="s">
        <v>46</v>
      </c>
      <c r="F35" s="16" t="s">
        <v>54</v>
      </c>
    </row>
    <row r="36" spans="1:6" x14ac:dyDescent="0.35">
      <c r="A36" s="16" t="s">
        <v>53</v>
      </c>
      <c r="B36" s="20" t="s">
        <v>45</v>
      </c>
      <c r="C36" s="16">
        <v>9.99000999000999E-4</v>
      </c>
      <c r="D36" s="16">
        <v>9.99000999000999E-4</v>
      </c>
      <c r="E36" s="16">
        <v>9.99000999000999E-4</v>
      </c>
      <c r="F36" s="16">
        <v>9.99000999000999E-4</v>
      </c>
    </row>
    <row r="37" spans="1:6" x14ac:dyDescent="0.35">
      <c r="A37" s="16" t="s">
        <v>55</v>
      </c>
      <c r="B37" s="16">
        <v>0.137652052558044</v>
      </c>
      <c r="C37" s="20" t="s">
        <v>45</v>
      </c>
      <c r="D37" s="16">
        <v>9.99000999000999E-4</v>
      </c>
      <c r="E37" s="16">
        <v>9.99000999000999E-4</v>
      </c>
      <c r="F37" s="16">
        <v>9.99000999000999E-4</v>
      </c>
    </row>
    <row r="38" spans="1:6" x14ac:dyDescent="0.35">
      <c r="A38" s="16" t="s">
        <v>47</v>
      </c>
      <c r="B38" s="16">
        <v>0.111487236591372</v>
      </c>
      <c r="C38" s="16">
        <v>0.125168575992959</v>
      </c>
      <c r="D38" s="20" t="s">
        <v>45</v>
      </c>
      <c r="E38" s="16">
        <v>9.99000999000999E-4</v>
      </c>
      <c r="F38" s="16">
        <v>9.99000999000999E-4</v>
      </c>
    </row>
    <row r="39" spans="1:6" x14ac:dyDescent="0.35">
      <c r="A39" s="16" t="s">
        <v>46</v>
      </c>
      <c r="B39" s="16">
        <v>0.16415212458665099</v>
      </c>
      <c r="C39" s="16">
        <v>0.14838249351507801</v>
      </c>
      <c r="D39" s="16">
        <v>5.4779358065865903E-2</v>
      </c>
      <c r="E39" s="20" t="s">
        <v>45</v>
      </c>
      <c r="F39" s="16">
        <v>9.99000999000999E-4</v>
      </c>
    </row>
    <row r="40" spans="1:6" x14ac:dyDescent="0.35">
      <c r="A40" s="16" t="s">
        <v>54</v>
      </c>
      <c r="B40" s="16">
        <v>0.17745520246882601</v>
      </c>
      <c r="C40" s="16">
        <v>0.14110641478330599</v>
      </c>
      <c r="D40" s="16">
        <v>4.1931380045057198E-2</v>
      </c>
      <c r="E40" s="16">
        <v>3.02265992015678E-2</v>
      </c>
      <c r="F40" s="20" t="s">
        <v>45</v>
      </c>
    </row>
  </sheetData>
  <sortState ref="A34:F38">
    <sortCondition ref="A34"/>
  </sortState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99" zoomScaleNormal="100" zoomScaleSheetLayoutView="99" workbookViewId="0">
      <selection activeCell="E10" sqref="E10"/>
    </sheetView>
  </sheetViews>
  <sheetFormatPr baseColWidth="10" defaultRowHeight="14.5" x14ac:dyDescent="0.35"/>
  <cols>
    <col min="1" max="1" width="18" customWidth="1"/>
    <col min="2" max="2" width="13.453125" customWidth="1"/>
    <col min="3" max="3" width="11.36328125" customWidth="1"/>
    <col min="4" max="4" width="10.54296875" customWidth="1"/>
    <col min="5" max="5" width="8.453125" style="8" bestFit="1" customWidth="1"/>
    <col min="6" max="6" width="8.6328125" customWidth="1"/>
    <col min="7" max="7" width="0.81640625" style="37" customWidth="1"/>
    <col min="8" max="8" width="0.81640625" customWidth="1"/>
    <col min="9" max="9" width="13.08984375" customWidth="1"/>
    <col min="10" max="10" width="9.81640625" customWidth="1"/>
    <col min="11" max="11" width="9.54296875" customWidth="1"/>
    <col min="13" max="13" width="5.54296875" customWidth="1"/>
  </cols>
  <sheetData>
    <row r="1" spans="1:13" s="9" customFormat="1" x14ac:dyDescent="0.35">
      <c r="A1" s="9" t="s">
        <v>70</v>
      </c>
      <c r="E1" s="11"/>
      <c r="G1" s="36"/>
    </row>
    <row r="2" spans="1:13" s="9" customFormat="1" x14ac:dyDescent="0.35">
      <c r="E2" s="11"/>
      <c r="G2" s="18"/>
      <c r="H2" s="18"/>
    </row>
    <row r="3" spans="1:13" s="9" customFormat="1" x14ac:dyDescent="0.35">
      <c r="E3" s="11"/>
      <c r="G3" s="18"/>
      <c r="H3" s="18"/>
    </row>
    <row r="4" spans="1:13" x14ac:dyDescent="0.35">
      <c r="B4" s="39" t="s">
        <v>68</v>
      </c>
      <c r="C4" s="39"/>
      <c r="D4" s="39"/>
      <c r="E4" s="39"/>
      <c r="F4" s="39"/>
      <c r="G4" s="28"/>
      <c r="H4" s="6"/>
      <c r="I4" s="39" t="s">
        <v>69</v>
      </c>
      <c r="J4" s="39"/>
      <c r="K4" s="39"/>
      <c r="L4" s="39"/>
      <c r="M4" s="39"/>
    </row>
    <row r="5" spans="1:13" s="12" customFormat="1" x14ac:dyDescent="0.35">
      <c r="B5" s="24" t="s">
        <v>0</v>
      </c>
      <c r="C5" s="25" t="s">
        <v>30</v>
      </c>
      <c r="D5" s="25" t="s">
        <v>31</v>
      </c>
      <c r="E5" s="26" t="s">
        <v>29</v>
      </c>
      <c r="F5" s="24"/>
      <c r="G5" s="28"/>
      <c r="H5" s="28"/>
      <c r="I5" s="24" t="s">
        <v>0</v>
      </c>
      <c r="J5" s="25" t="s">
        <v>30</v>
      </c>
      <c r="K5" s="25" t="s">
        <v>31</v>
      </c>
      <c r="L5" s="26" t="s">
        <v>29</v>
      </c>
      <c r="M5" s="24"/>
    </row>
    <row r="6" spans="1:13" x14ac:dyDescent="0.35">
      <c r="A6" t="s">
        <v>6</v>
      </c>
      <c r="B6">
        <v>2</v>
      </c>
      <c r="C6" s="7">
        <v>8.1560283687943103E-2</v>
      </c>
      <c r="D6" s="7">
        <v>8.3333333333333398E-2</v>
      </c>
      <c r="E6" s="8">
        <v>1</v>
      </c>
      <c r="F6" t="s">
        <v>3</v>
      </c>
      <c r="I6">
        <v>6</v>
      </c>
      <c r="J6" s="7">
        <v>0.62863779658204699</v>
      </c>
      <c r="K6" s="7">
        <v>0.45528455284552799</v>
      </c>
      <c r="L6" s="8">
        <v>0</v>
      </c>
      <c r="M6" t="s">
        <v>4</v>
      </c>
    </row>
    <row r="7" spans="1:13" x14ac:dyDescent="0.35">
      <c r="A7" t="s">
        <v>26</v>
      </c>
      <c r="B7">
        <v>3</v>
      </c>
      <c r="C7" s="7">
        <v>0.51861702127659604</v>
      </c>
      <c r="D7" s="7">
        <v>0.54166666666666696</v>
      </c>
      <c r="E7" s="8">
        <v>0.71299999999999997</v>
      </c>
      <c r="F7" t="s">
        <v>3</v>
      </c>
      <c r="I7">
        <v>2</v>
      </c>
      <c r="J7" s="7">
        <v>0.34904417670682703</v>
      </c>
      <c r="K7" s="7">
        <v>0.27200000000000002</v>
      </c>
      <c r="L7" s="8">
        <v>2.3E-2</v>
      </c>
      <c r="M7" t="s">
        <v>4</v>
      </c>
    </row>
    <row r="8" spans="1:13" x14ac:dyDescent="0.35">
      <c r="A8" t="s">
        <v>15</v>
      </c>
      <c r="B8">
        <v>9</v>
      </c>
      <c r="C8" s="7">
        <v>0.80407801418439695</v>
      </c>
      <c r="D8" s="7">
        <v>0.54166666666666696</v>
      </c>
      <c r="E8" s="8">
        <v>1E-3</v>
      </c>
      <c r="F8" t="s">
        <v>4</v>
      </c>
      <c r="I8">
        <v>3</v>
      </c>
      <c r="J8" s="7">
        <v>0.50575475874280695</v>
      </c>
      <c r="K8" s="7">
        <v>0.38888888888888901</v>
      </c>
      <c r="L8" s="8">
        <v>1.2999999999999999E-2</v>
      </c>
      <c r="M8" t="s">
        <v>4</v>
      </c>
    </row>
    <row r="9" spans="1:13" x14ac:dyDescent="0.35">
      <c r="A9" t="s">
        <v>27</v>
      </c>
      <c r="B9">
        <v>5</v>
      </c>
      <c r="C9" s="7">
        <v>0.77294685990338197</v>
      </c>
      <c r="D9" s="7">
        <v>0.52173913043478304</v>
      </c>
      <c r="E9" s="8">
        <v>0</v>
      </c>
      <c r="F9" t="s">
        <v>4</v>
      </c>
      <c r="I9">
        <v>5</v>
      </c>
      <c r="J9" s="7">
        <v>0.32405857740585797</v>
      </c>
      <c r="K9" s="7">
        <v>0.18333333333333299</v>
      </c>
      <c r="L9" s="8">
        <v>0</v>
      </c>
      <c r="M9" t="s">
        <v>4</v>
      </c>
    </row>
    <row r="10" spans="1:13" x14ac:dyDescent="0.35">
      <c r="A10" t="s">
        <v>28</v>
      </c>
      <c r="B10">
        <v>7</v>
      </c>
      <c r="C10" s="7">
        <v>0.73138297872340396</v>
      </c>
      <c r="D10" s="7">
        <v>0.625</v>
      </c>
      <c r="E10" s="8">
        <v>1.7999999999999999E-2</v>
      </c>
      <c r="F10" t="s">
        <v>4</v>
      </c>
      <c r="I10">
        <v>11</v>
      </c>
      <c r="J10" s="7">
        <v>0.74271582038797401</v>
      </c>
      <c r="K10" s="7">
        <v>0.44736842105263203</v>
      </c>
      <c r="L10" s="8">
        <v>0</v>
      </c>
      <c r="M10" t="s">
        <v>4</v>
      </c>
    </row>
    <row r="11" spans="1:13" x14ac:dyDescent="0.35">
      <c r="A11" t="s">
        <v>7</v>
      </c>
      <c r="B11">
        <v>5</v>
      </c>
      <c r="C11" s="7">
        <v>0.47342995169082103</v>
      </c>
      <c r="D11" s="7">
        <v>0.434782608695652</v>
      </c>
      <c r="E11" s="8">
        <v>0.53100000000000003</v>
      </c>
      <c r="F11" t="s">
        <v>3</v>
      </c>
      <c r="I11">
        <v>3</v>
      </c>
      <c r="J11" s="7">
        <v>0.35599049746480899</v>
      </c>
      <c r="K11" s="7">
        <v>0.23529411764705899</v>
      </c>
      <c r="L11" s="8">
        <v>0</v>
      </c>
      <c r="M11" t="s">
        <v>4</v>
      </c>
    </row>
    <row r="12" spans="1:13" x14ac:dyDescent="0.35">
      <c r="A12" t="s">
        <v>16</v>
      </c>
      <c r="B12">
        <v>3</v>
      </c>
      <c r="C12" s="7">
        <v>0.19592198581560299</v>
      </c>
      <c r="D12" s="7">
        <v>0.20833333333333301</v>
      </c>
      <c r="E12" s="8">
        <v>1</v>
      </c>
      <c r="F12" t="s">
        <v>3</v>
      </c>
      <c r="I12">
        <v>4</v>
      </c>
      <c r="J12" s="7">
        <v>0.179759036144578</v>
      </c>
      <c r="K12" s="7">
        <v>0.13600000000000001</v>
      </c>
      <c r="L12" s="8">
        <v>3.0000000000000001E-3</v>
      </c>
      <c r="M12" t="s">
        <v>4</v>
      </c>
    </row>
    <row r="13" spans="1:13" x14ac:dyDescent="0.35">
      <c r="A13" t="s">
        <v>8</v>
      </c>
      <c r="B13">
        <v>4</v>
      </c>
      <c r="C13" s="7">
        <v>0.57978723404255295</v>
      </c>
      <c r="D13" s="7">
        <v>0.5</v>
      </c>
      <c r="E13" s="8">
        <v>0.67700000000000005</v>
      </c>
      <c r="F13" t="s">
        <v>3</v>
      </c>
      <c r="I13">
        <v>2</v>
      </c>
      <c r="J13" s="7">
        <v>7.7706673631970605E-2</v>
      </c>
      <c r="K13" s="7">
        <v>8.0645161290322606E-2</v>
      </c>
      <c r="L13" s="8">
        <v>1</v>
      </c>
      <c r="M13" t="s">
        <v>3</v>
      </c>
    </row>
    <row r="14" spans="1:13" x14ac:dyDescent="0.35">
      <c r="A14" t="s">
        <v>17</v>
      </c>
      <c r="B14">
        <v>10</v>
      </c>
      <c r="C14" s="7">
        <v>0.84131205673758902</v>
      </c>
      <c r="D14" s="7">
        <v>0.45833333333333298</v>
      </c>
      <c r="E14" s="8">
        <v>0</v>
      </c>
      <c r="F14" t="s">
        <v>4</v>
      </c>
      <c r="I14">
        <v>6</v>
      </c>
      <c r="J14" s="7">
        <v>0.51597347799879401</v>
      </c>
      <c r="K14" s="7">
        <v>0.34453781512604997</v>
      </c>
      <c r="L14" s="8">
        <v>0</v>
      </c>
      <c r="M14" t="s">
        <v>4</v>
      </c>
    </row>
    <row r="15" spans="1:13" x14ac:dyDescent="0.35">
      <c r="A15" t="s">
        <v>9</v>
      </c>
      <c r="B15">
        <v>8</v>
      </c>
      <c r="C15" s="7">
        <v>0.81382978723404298</v>
      </c>
      <c r="D15" s="7">
        <v>0.58333333333333304</v>
      </c>
      <c r="E15" s="8">
        <v>0</v>
      </c>
      <c r="F15" t="s">
        <v>4</v>
      </c>
      <c r="I15">
        <v>13</v>
      </c>
      <c r="J15" s="7">
        <v>0.78005438563207496</v>
      </c>
      <c r="K15" s="7">
        <v>0.60317460317460303</v>
      </c>
      <c r="L15" s="8">
        <v>0</v>
      </c>
      <c r="M15" t="s">
        <v>4</v>
      </c>
    </row>
    <row r="16" spans="1:13" x14ac:dyDescent="0.35">
      <c r="A16" t="s">
        <v>18</v>
      </c>
      <c r="B16">
        <v>12</v>
      </c>
      <c r="C16" s="7">
        <v>0.90821256038647302</v>
      </c>
      <c r="D16" s="7">
        <v>0.69565217391304301</v>
      </c>
      <c r="E16" s="8">
        <v>0</v>
      </c>
      <c r="F16" t="s">
        <v>4</v>
      </c>
      <c r="I16">
        <v>10</v>
      </c>
      <c r="J16" s="7">
        <v>0.65604038946988796</v>
      </c>
      <c r="K16" s="7">
        <v>0.46610169491525399</v>
      </c>
      <c r="L16" s="8">
        <v>0</v>
      </c>
      <c r="M16" t="s">
        <v>4</v>
      </c>
    </row>
    <row r="17" spans="1:13" x14ac:dyDescent="0.35">
      <c r="A17" t="s">
        <v>19</v>
      </c>
      <c r="B17">
        <v>7</v>
      </c>
      <c r="C17" s="7">
        <v>0.77304964539007104</v>
      </c>
      <c r="D17" s="7">
        <v>0.54166666666666696</v>
      </c>
      <c r="E17" s="8">
        <v>6.0000000000000001E-3</v>
      </c>
      <c r="F17" t="s">
        <v>4</v>
      </c>
      <c r="I17">
        <v>8</v>
      </c>
      <c r="J17" s="7">
        <v>0.79508433734939798</v>
      </c>
      <c r="K17" s="7">
        <v>0.64800000000000002</v>
      </c>
      <c r="L17" s="8">
        <v>0</v>
      </c>
      <c r="M17" t="s">
        <v>4</v>
      </c>
    </row>
    <row r="18" spans="1:13" x14ac:dyDescent="0.35">
      <c r="A18" t="s">
        <v>10</v>
      </c>
      <c r="B18">
        <v>5</v>
      </c>
      <c r="C18" s="7">
        <v>0.70267131242740999</v>
      </c>
      <c r="D18" s="7">
        <v>0.66666666666666696</v>
      </c>
      <c r="E18" s="8">
        <v>0.56299999999999994</v>
      </c>
      <c r="F18" t="s">
        <v>3</v>
      </c>
      <c r="I18">
        <v>3</v>
      </c>
      <c r="J18" s="7">
        <v>7.6803895528995095E-2</v>
      </c>
      <c r="K18" s="7">
        <v>7.9365079365079402E-2</v>
      </c>
      <c r="L18" s="8">
        <v>1</v>
      </c>
      <c r="M18" t="s">
        <v>3</v>
      </c>
    </row>
    <row r="19" spans="1:13" x14ac:dyDescent="0.35">
      <c r="A19" t="s">
        <v>20</v>
      </c>
      <c r="B19">
        <v>9</v>
      </c>
      <c r="C19" s="7">
        <v>0.85714285714285698</v>
      </c>
      <c r="D19" s="7">
        <v>0.61111111111111105</v>
      </c>
      <c r="E19" s="8">
        <v>3.1E-2</v>
      </c>
      <c r="F19" t="s">
        <v>4</v>
      </c>
      <c r="I19">
        <v>4</v>
      </c>
      <c r="J19" s="7">
        <v>0.43076977626493601</v>
      </c>
      <c r="K19" s="7">
        <v>0.31932773109243701</v>
      </c>
      <c r="L19" s="8">
        <v>1E-3</v>
      </c>
      <c r="M19" t="s">
        <v>4</v>
      </c>
    </row>
    <row r="20" spans="1:13" x14ac:dyDescent="0.35">
      <c r="A20" t="s">
        <v>11</v>
      </c>
      <c r="B20">
        <v>10</v>
      </c>
      <c r="C20" s="7">
        <v>0.82180851063829796</v>
      </c>
      <c r="D20" s="7">
        <v>0.54166666666666696</v>
      </c>
      <c r="E20" s="8">
        <v>3.0000000000000001E-3</v>
      </c>
      <c r="F20" t="s">
        <v>4</v>
      </c>
      <c r="I20">
        <v>7</v>
      </c>
      <c r="J20" s="7">
        <v>0.35330230047898498</v>
      </c>
      <c r="K20" s="7">
        <v>0.286885245901639</v>
      </c>
      <c r="L20" s="8">
        <v>1.7000000000000001E-2</v>
      </c>
      <c r="M20" t="s">
        <v>4</v>
      </c>
    </row>
    <row r="21" spans="1:13" x14ac:dyDescent="0.35">
      <c r="A21" t="s">
        <v>21</v>
      </c>
      <c r="B21">
        <v>8</v>
      </c>
      <c r="C21" s="7">
        <v>0.77127659574468099</v>
      </c>
      <c r="D21" s="7">
        <v>0.45833333333333298</v>
      </c>
      <c r="E21" s="8">
        <v>0</v>
      </c>
      <c r="F21" t="s">
        <v>4</v>
      </c>
      <c r="I21">
        <v>4</v>
      </c>
      <c r="J21" s="7">
        <v>0.23338121979887699</v>
      </c>
      <c r="K21" s="7">
        <v>0.17741935483870999</v>
      </c>
      <c r="L21" s="8">
        <v>1E-3</v>
      </c>
      <c r="M21" t="s">
        <v>4</v>
      </c>
    </row>
    <row r="22" spans="1:13" x14ac:dyDescent="0.35">
      <c r="A22" t="s">
        <v>12</v>
      </c>
      <c r="B22">
        <v>7</v>
      </c>
      <c r="C22" s="7">
        <v>0.76538908246225301</v>
      </c>
      <c r="D22" s="7">
        <v>0.66666666666666696</v>
      </c>
      <c r="E22" s="8">
        <v>1E-3</v>
      </c>
      <c r="F22" t="s">
        <v>4</v>
      </c>
      <c r="I22">
        <v>10</v>
      </c>
      <c r="J22" s="7">
        <v>0.82831518257527204</v>
      </c>
      <c r="K22" s="7">
        <v>0.63392857142857095</v>
      </c>
      <c r="L22" s="8">
        <v>0</v>
      </c>
      <c r="M22" t="s">
        <v>4</v>
      </c>
    </row>
    <row r="23" spans="1:13" x14ac:dyDescent="0.35">
      <c r="A23" t="s">
        <v>13</v>
      </c>
      <c r="B23">
        <v>4</v>
      </c>
      <c r="C23" s="7">
        <v>0.32859174964438098</v>
      </c>
      <c r="D23" s="7">
        <v>0.21052631578947401</v>
      </c>
      <c r="E23" s="8">
        <v>7.0000000000000001E-3</v>
      </c>
      <c r="F23" t="s">
        <v>4</v>
      </c>
      <c r="I23">
        <v>4</v>
      </c>
      <c r="J23" s="7">
        <v>0.48439186384391902</v>
      </c>
      <c r="K23" s="7">
        <v>0.12727272727272701</v>
      </c>
      <c r="L23" s="8">
        <v>0</v>
      </c>
      <c r="M23" t="s">
        <v>4</v>
      </c>
    </row>
    <row r="24" spans="1:13" x14ac:dyDescent="0.35">
      <c r="A24" t="s">
        <v>14</v>
      </c>
      <c r="B24">
        <v>5</v>
      </c>
      <c r="C24" s="7">
        <v>0.54492753623188395</v>
      </c>
      <c r="D24" s="7">
        <v>0.30434782608695699</v>
      </c>
      <c r="E24" s="8">
        <v>0</v>
      </c>
      <c r="F24" t="s">
        <v>4</v>
      </c>
      <c r="I24">
        <v>6</v>
      </c>
      <c r="J24" s="7">
        <v>0.58376435200469501</v>
      </c>
      <c r="K24" s="7">
        <v>0.35042735042735002</v>
      </c>
      <c r="L24" s="8">
        <v>0</v>
      </c>
      <c r="M24" t="s">
        <v>4</v>
      </c>
    </row>
    <row r="25" spans="1:13" x14ac:dyDescent="0.35">
      <c r="A25" t="s">
        <v>22</v>
      </c>
      <c r="B25">
        <v>12</v>
      </c>
      <c r="C25" s="7">
        <v>0.89627659574468099</v>
      </c>
      <c r="D25" s="7">
        <v>0.66666666666666696</v>
      </c>
      <c r="E25" s="8">
        <v>1E-3</v>
      </c>
      <c r="F25" t="s">
        <v>4</v>
      </c>
      <c r="I25">
        <v>6</v>
      </c>
      <c r="J25" s="7">
        <v>0.441099647381481</v>
      </c>
      <c r="K25" s="7">
        <v>0.35483870967741898</v>
      </c>
      <c r="L25" s="8">
        <v>2.5999999999999999E-2</v>
      </c>
      <c r="M25" t="s">
        <v>4</v>
      </c>
    </row>
    <row r="26" spans="1:13" x14ac:dyDescent="0.35">
      <c r="A26" t="s">
        <v>23</v>
      </c>
      <c r="B26">
        <v>10</v>
      </c>
      <c r="C26" s="7">
        <v>0.76215644820296002</v>
      </c>
      <c r="D26" s="7">
        <v>0.68181818181818199</v>
      </c>
      <c r="E26" s="8">
        <v>1.4E-2</v>
      </c>
      <c r="F26" t="s">
        <v>4</v>
      </c>
      <c r="I26">
        <v>6</v>
      </c>
      <c r="J26" s="7">
        <v>0.63172390907582598</v>
      </c>
      <c r="K26" s="7">
        <v>0.47967479674796698</v>
      </c>
      <c r="L26" s="8">
        <v>0</v>
      </c>
      <c r="M26" t="s">
        <v>4</v>
      </c>
    </row>
    <row r="27" spans="1:13" x14ac:dyDescent="0.35">
      <c r="A27" t="s">
        <v>24</v>
      </c>
      <c r="B27">
        <v>11</v>
      </c>
      <c r="C27" s="7">
        <v>0.83510638297872297</v>
      </c>
      <c r="D27" s="7">
        <v>0.66666666666666696</v>
      </c>
      <c r="E27" s="8">
        <v>2.1000000000000001E-2</v>
      </c>
      <c r="F27" t="s">
        <v>4</v>
      </c>
      <c r="I27">
        <v>7</v>
      </c>
      <c r="J27" s="7">
        <v>0.59558652729384398</v>
      </c>
      <c r="K27" s="7">
        <v>0.39024390243902402</v>
      </c>
      <c r="L27" s="8">
        <v>0</v>
      </c>
      <c r="M27" t="s">
        <v>4</v>
      </c>
    </row>
    <row r="28" spans="1:13" x14ac:dyDescent="0.35">
      <c r="A28" t="s">
        <v>25</v>
      </c>
      <c r="B28">
        <v>5</v>
      </c>
      <c r="C28" s="7">
        <v>0.680851063829787</v>
      </c>
      <c r="D28" s="7">
        <v>0.625</v>
      </c>
      <c r="E28" s="8">
        <v>0.28399999999999997</v>
      </c>
      <c r="F28" t="s">
        <v>3</v>
      </c>
      <c r="I28">
        <v>6</v>
      </c>
      <c r="J28" s="7">
        <v>0.46178236524320299</v>
      </c>
      <c r="K28" s="7">
        <v>0.27049180327868799</v>
      </c>
      <c r="L28" s="8">
        <v>0</v>
      </c>
      <c r="M28" t="s">
        <v>4</v>
      </c>
    </row>
    <row r="29" spans="1:13" s="13" customFormat="1" x14ac:dyDescent="0.35">
      <c r="A29" s="13" t="s">
        <v>32</v>
      </c>
      <c r="B29" s="13">
        <v>7</v>
      </c>
      <c r="C29" s="14">
        <v>0.67218810930960005</v>
      </c>
      <c r="D29" s="14">
        <v>0.51456423251518302</v>
      </c>
      <c r="E29" s="15"/>
      <c r="G29" s="38"/>
      <c r="I29" s="35">
        <v>5.9130434782608701</v>
      </c>
      <c r="J29" s="14">
        <v>0.47964091160900302</v>
      </c>
      <c r="K29" s="14">
        <v>0.336108863510578</v>
      </c>
      <c r="L29" s="15"/>
    </row>
  </sheetData>
  <sortState ref="A2:G24">
    <sortCondition ref="A2:A24"/>
  </sortState>
  <mergeCells count="2">
    <mergeCell ref="B4:F4"/>
    <mergeCell ref="I4:M4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zoomScale="60" zoomScaleNormal="48" workbookViewId="0">
      <selection activeCell="A2" sqref="A2:XFD2"/>
    </sheetView>
  </sheetViews>
  <sheetFormatPr baseColWidth="10" defaultRowHeight="14.5" x14ac:dyDescent="0.35"/>
  <cols>
    <col min="2" max="2" width="15.08984375" customWidth="1"/>
  </cols>
  <sheetData>
    <row r="1" spans="1:9" x14ac:dyDescent="0.35">
      <c r="A1" s="9" t="s">
        <v>166</v>
      </c>
    </row>
    <row r="2" spans="1:9" x14ac:dyDescent="0.35">
      <c r="A2" s="12"/>
      <c r="B2" s="9"/>
    </row>
    <row r="3" spans="1:9" x14ac:dyDescent="0.35">
      <c r="A3" s="43"/>
      <c r="B3" s="9" t="s">
        <v>165</v>
      </c>
      <c r="C3" s="9" t="s">
        <v>53</v>
      </c>
      <c r="D3" s="9" t="s">
        <v>55</v>
      </c>
      <c r="E3" s="9" t="s">
        <v>47</v>
      </c>
      <c r="F3" s="9" t="s">
        <v>46</v>
      </c>
      <c r="G3" s="9" t="s">
        <v>54</v>
      </c>
      <c r="H3" s="9" t="s">
        <v>72</v>
      </c>
      <c r="I3" s="9" t="s">
        <v>73</v>
      </c>
    </row>
    <row r="4" spans="1:9" x14ac:dyDescent="0.35">
      <c r="A4" s="43">
        <v>1</v>
      </c>
      <c r="B4" t="s">
        <v>74</v>
      </c>
      <c r="C4" s="44">
        <v>0.97709999999999997</v>
      </c>
      <c r="D4">
        <v>4.1000000000000003E-3</v>
      </c>
      <c r="E4">
        <v>5.1000000000000004E-3</v>
      </c>
      <c r="F4">
        <v>7.9000000000000008E-3</v>
      </c>
      <c r="G4">
        <v>5.8999999999999999E-3</v>
      </c>
      <c r="H4">
        <v>10.353999999999999</v>
      </c>
      <c r="I4">
        <v>-12.305</v>
      </c>
    </row>
    <row r="5" spans="1:9" x14ac:dyDescent="0.35">
      <c r="A5" s="43">
        <v>2</v>
      </c>
      <c r="B5" t="s">
        <v>75</v>
      </c>
      <c r="C5" s="44">
        <v>0.98919999999999997</v>
      </c>
      <c r="D5">
        <v>3.0000000000000001E-3</v>
      </c>
      <c r="E5">
        <v>2.8E-3</v>
      </c>
      <c r="F5">
        <v>2.3999999999999998E-3</v>
      </c>
      <c r="G5">
        <v>2.5999999999999999E-3</v>
      </c>
      <c r="H5">
        <v>10.353999999999999</v>
      </c>
      <c r="I5">
        <v>-12.305</v>
      </c>
    </row>
    <row r="6" spans="1:9" x14ac:dyDescent="0.35">
      <c r="A6" s="43">
        <v>3</v>
      </c>
      <c r="B6" t="s">
        <v>76</v>
      </c>
      <c r="C6" s="44">
        <v>0.98499999999999999</v>
      </c>
      <c r="D6">
        <v>3.0000000000000001E-3</v>
      </c>
      <c r="E6">
        <v>4.0000000000000001E-3</v>
      </c>
      <c r="F6">
        <v>4.0000000000000001E-3</v>
      </c>
      <c r="G6">
        <v>4.0000000000000001E-3</v>
      </c>
      <c r="H6">
        <v>10.353999999999999</v>
      </c>
      <c r="I6">
        <v>-12.305</v>
      </c>
    </row>
    <row r="7" spans="1:9" x14ac:dyDescent="0.35">
      <c r="A7" s="43">
        <v>4</v>
      </c>
      <c r="B7" t="s">
        <v>77</v>
      </c>
      <c r="C7" s="44">
        <v>0.98719999999999997</v>
      </c>
      <c r="D7">
        <v>3.0999999999999999E-3</v>
      </c>
      <c r="E7">
        <v>3.0999999999999999E-3</v>
      </c>
      <c r="F7">
        <v>3.7000000000000002E-3</v>
      </c>
      <c r="G7">
        <v>3.0000000000000001E-3</v>
      </c>
      <c r="H7">
        <v>10.353999999999999</v>
      </c>
      <c r="I7">
        <v>-12.305</v>
      </c>
    </row>
    <row r="8" spans="1:9" x14ac:dyDescent="0.35">
      <c r="A8" s="43">
        <v>5</v>
      </c>
      <c r="B8" t="s">
        <v>78</v>
      </c>
      <c r="C8" s="44">
        <v>0.83660000000000001</v>
      </c>
      <c r="D8">
        <v>0.1522</v>
      </c>
      <c r="E8">
        <v>5.4999999999999997E-3</v>
      </c>
      <c r="F8">
        <v>3.0000000000000001E-3</v>
      </c>
      <c r="G8">
        <v>2.7000000000000001E-3</v>
      </c>
      <c r="H8">
        <v>10.353999999999999</v>
      </c>
      <c r="I8">
        <v>-12.305</v>
      </c>
    </row>
    <row r="9" spans="1:9" x14ac:dyDescent="0.35">
      <c r="A9" s="43">
        <v>6</v>
      </c>
      <c r="B9" t="s">
        <v>79</v>
      </c>
      <c r="C9" s="44">
        <v>0.97250000000000003</v>
      </c>
      <c r="D9">
        <v>1.7100000000000001E-2</v>
      </c>
      <c r="E9">
        <v>4.1000000000000003E-3</v>
      </c>
      <c r="F9">
        <v>3.0000000000000001E-3</v>
      </c>
      <c r="G9">
        <v>3.3999999999999998E-3</v>
      </c>
      <c r="H9">
        <v>10.353999999999999</v>
      </c>
      <c r="I9">
        <v>-12.305</v>
      </c>
    </row>
    <row r="10" spans="1:9" x14ac:dyDescent="0.35">
      <c r="A10" s="43">
        <v>7</v>
      </c>
      <c r="B10" t="s">
        <v>80</v>
      </c>
      <c r="C10" s="44">
        <v>0.98809999999999998</v>
      </c>
      <c r="D10">
        <v>3.0000000000000001E-3</v>
      </c>
      <c r="E10">
        <v>3.0000000000000001E-3</v>
      </c>
      <c r="F10">
        <v>3.0000000000000001E-3</v>
      </c>
      <c r="G10">
        <v>2.8999999999999998E-3</v>
      </c>
      <c r="H10">
        <v>10.353999999999999</v>
      </c>
      <c r="I10">
        <v>-12.305</v>
      </c>
    </row>
    <row r="11" spans="1:9" x14ac:dyDescent="0.35">
      <c r="A11" s="43">
        <v>8</v>
      </c>
      <c r="B11" t="s">
        <v>81</v>
      </c>
      <c r="C11" s="44">
        <v>0.94340000000000002</v>
      </c>
      <c r="D11">
        <v>4.0000000000000001E-3</v>
      </c>
      <c r="E11">
        <v>1.7500000000000002E-2</v>
      </c>
      <c r="F11">
        <v>2.1600000000000001E-2</v>
      </c>
      <c r="G11">
        <v>1.35E-2</v>
      </c>
      <c r="H11">
        <v>10.353999999999999</v>
      </c>
      <c r="I11">
        <v>-12.305</v>
      </c>
    </row>
    <row r="12" spans="1:9" x14ac:dyDescent="0.35">
      <c r="A12" s="43">
        <v>9</v>
      </c>
      <c r="B12" t="s">
        <v>82</v>
      </c>
      <c r="C12" s="44">
        <v>0.98929999999999996</v>
      </c>
      <c r="D12">
        <v>2.8999999999999998E-3</v>
      </c>
      <c r="E12">
        <v>2.5999999999999999E-3</v>
      </c>
      <c r="F12">
        <v>2.8E-3</v>
      </c>
      <c r="G12">
        <v>2.3999999999999998E-3</v>
      </c>
      <c r="H12">
        <v>10.353999999999999</v>
      </c>
      <c r="I12">
        <v>-12.305</v>
      </c>
    </row>
    <row r="13" spans="1:9" x14ac:dyDescent="0.35">
      <c r="A13" s="43">
        <v>10</v>
      </c>
      <c r="B13" t="s">
        <v>83</v>
      </c>
      <c r="C13" s="44">
        <v>0.92930000000000001</v>
      </c>
      <c r="D13">
        <v>4.6100000000000002E-2</v>
      </c>
      <c r="E13">
        <v>1.2500000000000001E-2</v>
      </c>
      <c r="F13">
        <v>5.8999999999999999E-3</v>
      </c>
      <c r="G13">
        <v>6.1999999999999998E-3</v>
      </c>
      <c r="H13">
        <v>10.353999999999999</v>
      </c>
      <c r="I13">
        <v>-12.305</v>
      </c>
    </row>
    <row r="14" spans="1:9" x14ac:dyDescent="0.35">
      <c r="A14" s="43">
        <v>11</v>
      </c>
      <c r="B14" t="s">
        <v>84</v>
      </c>
      <c r="C14">
        <v>2.7199999999999998E-2</v>
      </c>
      <c r="D14" s="44">
        <v>0.95130000000000003</v>
      </c>
      <c r="E14">
        <v>1.04E-2</v>
      </c>
      <c r="F14">
        <v>6.1000000000000004E-3</v>
      </c>
      <c r="G14">
        <v>5.0000000000000001E-3</v>
      </c>
      <c r="H14">
        <v>8.57</v>
      </c>
      <c r="I14">
        <v>-9.5</v>
      </c>
    </row>
    <row r="15" spans="1:9" x14ac:dyDescent="0.35">
      <c r="A15" s="43">
        <v>12</v>
      </c>
      <c r="B15" t="s">
        <v>85</v>
      </c>
      <c r="C15">
        <v>6.1000000000000004E-3</v>
      </c>
      <c r="D15" s="44">
        <v>0.96879999999999999</v>
      </c>
      <c r="E15">
        <v>9.7000000000000003E-3</v>
      </c>
      <c r="F15">
        <v>7.7000000000000002E-3</v>
      </c>
      <c r="G15">
        <v>7.7000000000000002E-3</v>
      </c>
      <c r="H15">
        <v>8.5500000000000007</v>
      </c>
      <c r="I15">
        <v>-9.4700000000000006</v>
      </c>
    </row>
    <row r="16" spans="1:9" x14ac:dyDescent="0.35">
      <c r="A16" s="43">
        <v>13</v>
      </c>
      <c r="B16" t="s">
        <v>86</v>
      </c>
      <c r="C16">
        <v>4.0000000000000001E-3</v>
      </c>
      <c r="D16" s="44">
        <v>0.98699999999999999</v>
      </c>
      <c r="E16">
        <v>3.0000000000000001E-3</v>
      </c>
      <c r="F16">
        <v>3.0000000000000001E-3</v>
      </c>
      <c r="G16">
        <v>3.0000000000000001E-3</v>
      </c>
      <c r="H16">
        <v>8.3699999999999992</v>
      </c>
      <c r="I16">
        <v>-9.2899999999999991</v>
      </c>
    </row>
    <row r="17" spans="1:9" x14ac:dyDescent="0.35">
      <c r="A17" s="43">
        <v>14</v>
      </c>
      <c r="B17" t="s">
        <v>87</v>
      </c>
      <c r="C17">
        <v>9.1000000000000004E-3</v>
      </c>
      <c r="D17" s="44">
        <v>0.95809999999999995</v>
      </c>
      <c r="E17">
        <v>1.4999999999999999E-2</v>
      </c>
      <c r="F17">
        <v>1.03E-2</v>
      </c>
      <c r="G17">
        <v>7.6E-3</v>
      </c>
      <c r="H17">
        <v>8.3699999999999992</v>
      </c>
      <c r="I17">
        <v>-9.2899999999999991</v>
      </c>
    </row>
    <row r="18" spans="1:9" x14ac:dyDescent="0.35">
      <c r="A18" s="43">
        <v>15</v>
      </c>
      <c r="B18" t="s">
        <v>88</v>
      </c>
      <c r="C18">
        <v>1.55E-2</v>
      </c>
      <c r="D18" s="44">
        <v>0.95130000000000003</v>
      </c>
      <c r="E18">
        <v>1.03E-2</v>
      </c>
      <c r="F18">
        <v>5.8999999999999999E-3</v>
      </c>
      <c r="G18">
        <v>1.7000000000000001E-2</v>
      </c>
      <c r="H18">
        <v>8.3699999999999992</v>
      </c>
      <c r="I18">
        <v>-9.2899999999999991</v>
      </c>
    </row>
    <row r="19" spans="1:9" x14ac:dyDescent="0.35">
      <c r="A19" s="43">
        <v>16</v>
      </c>
      <c r="B19" t="s">
        <v>89</v>
      </c>
      <c r="C19">
        <v>2.5000000000000001E-2</v>
      </c>
      <c r="D19" s="44">
        <v>0.92720000000000002</v>
      </c>
      <c r="E19">
        <v>2.98E-2</v>
      </c>
      <c r="F19">
        <v>8.3000000000000001E-3</v>
      </c>
      <c r="G19">
        <v>9.7000000000000003E-3</v>
      </c>
      <c r="H19">
        <v>8.3699999999999992</v>
      </c>
      <c r="I19">
        <v>-9.2899999999999991</v>
      </c>
    </row>
    <row r="20" spans="1:9" x14ac:dyDescent="0.35">
      <c r="A20" s="43">
        <v>17</v>
      </c>
      <c r="B20" t="s">
        <v>90</v>
      </c>
      <c r="C20">
        <v>1.41E-2</v>
      </c>
      <c r="D20" s="44">
        <v>0.9335</v>
      </c>
      <c r="E20">
        <v>1.61E-2</v>
      </c>
      <c r="F20">
        <v>2.6100000000000002E-2</v>
      </c>
      <c r="G20">
        <v>1.0200000000000001E-2</v>
      </c>
      <c r="H20">
        <v>8.3699999999999992</v>
      </c>
      <c r="I20">
        <v>-9.2899999999999991</v>
      </c>
    </row>
    <row r="21" spans="1:9" x14ac:dyDescent="0.35">
      <c r="A21" s="43">
        <v>18</v>
      </c>
      <c r="B21" t="s">
        <v>91</v>
      </c>
      <c r="C21">
        <v>0.01</v>
      </c>
      <c r="D21" s="44">
        <v>0.78139999999999998</v>
      </c>
      <c r="E21">
        <v>7.4999999999999997E-3</v>
      </c>
      <c r="F21">
        <v>5.7999999999999996E-3</v>
      </c>
      <c r="G21">
        <v>0.1953</v>
      </c>
      <c r="H21">
        <v>8.3699999999999992</v>
      </c>
      <c r="I21">
        <v>-9.2899999999999991</v>
      </c>
    </row>
    <row r="22" spans="1:9" x14ac:dyDescent="0.35">
      <c r="A22" s="43">
        <v>19</v>
      </c>
      <c r="B22" t="s">
        <v>92</v>
      </c>
      <c r="C22">
        <v>6.1000000000000004E-3</v>
      </c>
      <c r="D22" s="44">
        <v>0.90210000000000001</v>
      </c>
      <c r="E22">
        <v>5.2699999999999997E-2</v>
      </c>
      <c r="F22">
        <v>1.77E-2</v>
      </c>
      <c r="G22">
        <v>2.1399999999999999E-2</v>
      </c>
      <c r="H22">
        <v>8.3699999999999992</v>
      </c>
      <c r="I22">
        <v>-9.2899999999999991</v>
      </c>
    </row>
    <row r="23" spans="1:9" x14ac:dyDescent="0.35">
      <c r="A23" s="43">
        <v>20</v>
      </c>
      <c r="B23" t="s">
        <v>93</v>
      </c>
      <c r="C23">
        <v>4.19E-2</v>
      </c>
      <c r="D23">
        <v>1.44E-2</v>
      </c>
      <c r="E23">
        <v>6.3100000000000003E-2</v>
      </c>
      <c r="F23" s="44">
        <v>0.8468</v>
      </c>
      <c r="G23">
        <v>3.3799999999999997E-2</v>
      </c>
      <c r="H23">
        <v>8.64</v>
      </c>
      <c r="I23">
        <v>-8.9700000000000006</v>
      </c>
    </row>
    <row r="24" spans="1:9" x14ac:dyDescent="0.35">
      <c r="A24" s="43">
        <v>21</v>
      </c>
      <c r="B24" t="s">
        <v>94</v>
      </c>
      <c r="C24">
        <v>1.2E-2</v>
      </c>
      <c r="D24">
        <v>6.7799999999999999E-2</v>
      </c>
      <c r="E24">
        <v>5.4699999999999999E-2</v>
      </c>
      <c r="F24" s="44">
        <v>0.79659999999999997</v>
      </c>
      <c r="G24">
        <v>6.88E-2</v>
      </c>
      <c r="H24">
        <v>8.64</v>
      </c>
      <c r="I24">
        <v>-8.9700000000000006</v>
      </c>
    </row>
    <row r="25" spans="1:9" x14ac:dyDescent="0.35">
      <c r="A25" s="43">
        <v>22</v>
      </c>
      <c r="B25" t="s">
        <v>95</v>
      </c>
      <c r="C25">
        <v>1.83E-2</v>
      </c>
      <c r="D25">
        <v>7.1000000000000004E-3</v>
      </c>
      <c r="E25">
        <v>3.3599999999999998E-2</v>
      </c>
      <c r="F25" s="44">
        <v>0.85399999999999998</v>
      </c>
      <c r="G25">
        <v>8.72E-2</v>
      </c>
      <c r="H25">
        <v>8.64</v>
      </c>
      <c r="I25">
        <v>-8.9700000000000006</v>
      </c>
    </row>
    <row r="26" spans="1:9" x14ac:dyDescent="0.35">
      <c r="A26" s="43">
        <v>23</v>
      </c>
      <c r="B26" t="s">
        <v>96</v>
      </c>
      <c r="C26">
        <v>4.3E-3</v>
      </c>
      <c r="D26">
        <v>1.52E-2</v>
      </c>
      <c r="E26">
        <v>2.2100000000000002E-2</v>
      </c>
      <c r="F26">
        <v>4.2200000000000001E-2</v>
      </c>
      <c r="G26" s="44">
        <v>0.9163</v>
      </c>
      <c r="H26">
        <v>7.694</v>
      </c>
      <c r="I26">
        <v>-8.8170000000000002</v>
      </c>
    </row>
    <row r="27" spans="1:9" x14ac:dyDescent="0.35">
      <c r="A27" s="43">
        <v>24</v>
      </c>
      <c r="B27" t="s">
        <v>97</v>
      </c>
      <c r="C27">
        <v>4.0000000000000001E-3</v>
      </c>
      <c r="D27">
        <v>3.5999999999999999E-3</v>
      </c>
      <c r="E27">
        <v>2.3300000000000001E-2</v>
      </c>
      <c r="F27" s="44">
        <v>0.95550000000000002</v>
      </c>
      <c r="G27">
        <v>1.3599999999999999E-2</v>
      </c>
      <c r="H27">
        <v>8.69</v>
      </c>
      <c r="I27">
        <v>-8.6440000000000001</v>
      </c>
    </row>
    <row r="28" spans="1:9" x14ac:dyDescent="0.35">
      <c r="A28" s="43">
        <v>25</v>
      </c>
      <c r="B28" t="s">
        <v>98</v>
      </c>
      <c r="C28">
        <v>4.8999999999999998E-3</v>
      </c>
      <c r="D28">
        <v>3.8999999999999998E-3</v>
      </c>
      <c r="E28">
        <v>7.1999999999999998E-3</v>
      </c>
      <c r="F28">
        <v>0.1202</v>
      </c>
      <c r="G28" s="44">
        <v>0.86370000000000002</v>
      </c>
      <c r="H28">
        <v>7.9329999999999998</v>
      </c>
      <c r="I28">
        <v>-8.15</v>
      </c>
    </row>
    <row r="29" spans="1:9" x14ac:dyDescent="0.35">
      <c r="A29" s="43">
        <v>26</v>
      </c>
      <c r="B29" t="s">
        <v>99</v>
      </c>
      <c r="C29">
        <v>1.0800000000000001E-2</v>
      </c>
      <c r="D29">
        <v>8.0999999999999996E-3</v>
      </c>
      <c r="E29">
        <v>9.1999999999999998E-3</v>
      </c>
      <c r="F29">
        <v>0.1668</v>
      </c>
      <c r="G29" s="44">
        <v>0.80510000000000004</v>
      </c>
      <c r="H29">
        <v>7.9329999999999998</v>
      </c>
      <c r="I29">
        <v>-8.15</v>
      </c>
    </row>
    <row r="30" spans="1:9" x14ac:dyDescent="0.35">
      <c r="A30" s="43">
        <v>27</v>
      </c>
      <c r="B30" t="s">
        <v>100</v>
      </c>
      <c r="C30">
        <v>7.0000000000000001E-3</v>
      </c>
      <c r="D30">
        <v>3.8399999999999997E-2</v>
      </c>
      <c r="E30">
        <v>9.4100000000000003E-2</v>
      </c>
      <c r="F30">
        <v>2.4500000000000001E-2</v>
      </c>
      <c r="G30" s="44">
        <v>0.83599999999999997</v>
      </c>
      <c r="H30">
        <v>7.76</v>
      </c>
      <c r="I30">
        <v>-7.77</v>
      </c>
    </row>
    <row r="31" spans="1:9" x14ac:dyDescent="0.35">
      <c r="A31" s="43">
        <v>28</v>
      </c>
      <c r="B31" t="s">
        <v>101</v>
      </c>
      <c r="C31">
        <v>4.7999999999999996E-3</v>
      </c>
      <c r="D31">
        <v>5.7999999999999996E-3</v>
      </c>
      <c r="E31">
        <v>9.4000000000000004E-3</v>
      </c>
      <c r="F31">
        <v>1.6299999999999999E-2</v>
      </c>
      <c r="G31" s="44">
        <v>0.9637</v>
      </c>
      <c r="H31">
        <v>7.76</v>
      </c>
      <c r="I31">
        <v>-7.77</v>
      </c>
    </row>
    <row r="32" spans="1:9" x14ac:dyDescent="0.35">
      <c r="A32" s="43">
        <v>29</v>
      </c>
      <c r="B32" t="s">
        <v>102</v>
      </c>
      <c r="C32">
        <v>5.7000000000000002E-3</v>
      </c>
      <c r="D32">
        <v>9.2999999999999992E-3</v>
      </c>
      <c r="E32">
        <v>4.02E-2</v>
      </c>
      <c r="F32">
        <v>2.9499999999999998E-2</v>
      </c>
      <c r="G32" s="44">
        <v>0.9153</v>
      </c>
      <c r="H32">
        <v>7.76</v>
      </c>
      <c r="I32">
        <v>-7.77</v>
      </c>
    </row>
    <row r="33" spans="1:9" x14ac:dyDescent="0.35">
      <c r="A33" s="43">
        <v>30</v>
      </c>
      <c r="B33" t="s">
        <v>103</v>
      </c>
      <c r="C33">
        <v>1.35E-2</v>
      </c>
      <c r="D33">
        <v>4.5600000000000002E-2</v>
      </c>
      <c r="E33">
        <v>2.3199999999999998E-2</v>
      </c>
      <c r="F33">
        <v>2.64E-2</v>
      </c>
      <c r="G33" s="44">
        <v>0.89139999999999997</v>
      </c>
      <c r="H33">
        <v>7.1959999999999997</v>
      </c>
      <c r="I33">
        <v>-7.5750000000000002</v>
      </c>
    </row>
    <row r="34" spans="1:9" x14ac:dyDescent="0.35">
      <c r="A34" s="43">
        <v>31</v>
      </c>
      <c r="B34" t="s">
        <v>104</v>
      </c>
      <c r="C34">
        <v>8.3999999999999995E-3</v>
      </c>
      <c r="D34">
        <v>9.7000000000000003E-3</v>
      </c>
      <c r="E34">
        <v>3.0499999999999999E-2</v>
      </c>
      <c r="F34" s="44">
        <v>0.85250000000000004</v>
      </c>
      <c r="G34">
        <v>9.8799999999999999E-2</v>
      </c>
      <c r="H34">
        <v>8.6999999999999993</v>
      </c>
      <c r="I34">
        <v>-7.57</v>
      </c>
    </row>
    <row r="35" spans="1:9" x14ac:dyDescent="0.35">
      <c r="A35" s="43">
        <v>32</v>
      </c>
      <c r="B35" t="s">
        <v>105</v>
      </c>
      <c r="C35">
        <v>6.1999999999999998E-3</v>
      </c>
      <c r="D35">
        <v>4.1000000000000003E-3</v>
      </c>
      <c r="E35">
        <v>1.8800000000000001E-2</v>
      </c>
      <c r="F35" s="44">
        <v>0.80920000000000003</v>
      </c>
      <c r="G35">
        <v>0.1618</v>
      </c>
      <c r="H35">
        <v>8.6999999999999993</v>
      </c>
      <c r="I35">
        <v>-7.57</v>
      </c>
    </row>
    <row r="36" spans="1:9" x14ac:dyDescent="0.35">
      <c r="A36" s="43">
        <v>33</v>
      </c>
      <c r="B36" t="s">
        <v>106</v>
      </c>
      <c r="C36">
        <v>9.7999999999999997E-3</v>
      </c>
      <c r="D36">
        <v>1.23E-2</v>
      </c>
      <c r="E36">
        <v>1.4500000000000001E-2</v>
      </c>
      <c r="F36">
        <v>3.2099999999999997E-2</v>
      </c>
      <c r="G36" s="44">
        <v>0.93140000000000001</v>
      </c>
      <c r="H36">
        <v>8.6999999999999993</v>
      </c>
      <c r="I36">
        <v>-7.57</v>
      </c>
    </row>
    <row r="37" spans="1:9" x14ac:dyDescent="0.35">
      <c r="A37" s="43">
        <v>34</v>
      </c>
      <c r="B37" t="s">
        <v>107</v>
      </c>
      <c r="C37">
        <v>1.03E-2</v>
      </c>
      <c r="D37">
        <v>1.14E-2</v>
      </c>
      <c r="E37">
        <v>0.03</v>
      </c>
      <c r="F37">
        <v>5.4800000000000001E-2</v>
      </c>
      <c r="G37" s="44">
        <v>0.89339999999999997</v>
      </c>
      <c r="H37">
        <v>8.6999999999999993</v>
      </c>
      <c r="I37">
        <v>-7.57</v>
      </c>
    </row>
    <row r="38" spans="1:9" x14ac:dyDescent="0.35">
      <c r="A38" s="43">
        <v>35</v>
      </c>
      <c r="B38" t="s">
        <v>108</v>
      </c>
      <c r="C38">
        <v>1.4999999999999999E-2</v>
      </c>
      <c r="D38">
        <v>1.01E-2</v>
      </c>
      <c r="E38">
        <v>1.3100000000000001E-2</v>
      </c>
      <c r="F38">
        <v>1.2500000000000001E-2</v>
      </c>
      <c r="G38" s="44">
        <v>0.94940000000000002</v>
      </c>
      <c r="H38">
        <v>7.7249999999999996</v>
      </c>
      <c r="I38">
        <v>-7.516</v>
      </c>
    </row>
    <row r="39" spans="1:9" x14ac:dyDescent="0.35">
      <c r="A39" s="43">
        <v>36</v>
      </c>
      <c r="B39" t="s">
        <v>109</v>
      </c>
      <c r="C39">
        <v>3.8999999999999998E-3</v>
      </c>
      <c r="D39">
        <v>5.4999999999999997E-3</v>
      </c>
      <c r="E39">
        <v>7.1000000000000004E-3</v>
      </c>
      <c r="F39" s="44">
        <v>0.90059999999999996</v>
      </c>
      <c r="G39">
        <v>8.2900000000000001E-2</v>
      </c>
      <c r="H39">
        <v>8.3800000000000008</v>
      </c>
      <c r="I39">
        <v>-7.5</v>
      </c>
    </row>
    <row r="40" spans="1:9" x14ac:dyDescent="0.35">
      <c r="A40" s="43">
        <v>37</v>
      </c>
      <c r="B40" t="s">
        <v>110</v>
      </c>
      <c r="C40">
        <v>1.29E-2</v>
      </c>
      <c r="D40">
        <v>5.4000000000000003E-3</v>
      </c>
      <c r="E40">
        <v>1.0500000000000001E-2</v>
      </c>
      <c r="F40" s="44">
        <v>0.95099999999999996</v>
      </c>
      <c r="G40">
        <v>2.01E-2</v>
      </c>
      <c r="H40">
        <v>8.3800000000000008</v>
      </c>
      <c r="I40">
        <v>-7.5</v>
      </c>
    </row>
    <row r="41" spans="1:9" x14ac:dyDescent="0.35">
      <c r="A41" s="43">
        <v>38</v>
      </c>
      <c r="B41" t="s">
        <v>111</v>
      </c>
      <c r="C41">
        <v>1.78E-2</v>
      </c>
      <c r="D41">
        <v>2.4799999999999999E-2</v>
      </c>
      <c r="E41">
        <v>1.17E-2</v>
      </c>
      <c r="F41" s="44">
        <v>0.90839999999999999</v>
      </c>
      <c r="G41">
        <v>3.7199999999999997E-2</v>
      </c>
      <c r="H41">
        <v>8.3800000000000008</v>
      </c>
      <c r="I41">
        <v>-7.5</v>
      </c>
    </row>
    <row r="42" spans="1:9" x14ac:dyDescent="0.35">
      <c r="A42" s="43">
        <v>39</v>
      </c>
      <c r="B42" t="s">
        <v>112</v>
      </c>
      <c r="C42">
        <v>4.1000000000000003E-3</v>
      </c>
      <c r="D42">
        <v>3.8999999999999998E-3</v>
      </c>
      <c r="E42">
        <v>8.6E-3</v>
      </c>
      <c r="F42" s="44">
        <v>0.97130000000000005</v>
      </c>
      <c r="G42">
        <v>1.2200000000000001E-2</v>
      </c>
      <c r="H42">
        <v>8.3800000000000008</v>
      </c>
      <c r="I42">
        <v>-7.5</v>
      </c>
    </row>
    <row r="43" spans="1:9" x14ac:dyDescent="0.35">
      <c r="A43" s="43">
        <v>40</v>
      </c>
      <c r="B43" t="s">
        <v>113</v>
      </c>
      <c r="C43">
        <v>2.52E-2</v>
      </c>
      <c r="D43">
        <v>1.5900000000000001E-2</v>
      </c>
      <c r="E43">
        <v>1.6500000000000001E-2</v>
      </c>
      <c r="F43" s="44">
        <v>0.93369999999999997</v>
      </c>
      <c r="G43">
        <v>8.6E-3</v>
      </c>
      <c r="H43">
        <v>8.3800000000000008</v>
      </c>
      <c r="I43">
        <v>-7.5</v>
      </c>
    </row>
    <row r="44" spans="1:9" x14ac:dyDescent="0.35">
      <c r="A44" s="43">
        <v>41</v>
      </c>
      <c r="B44" t="s">
        <v>114</v>
      </c>
      <c r="C44">
        <v>9.2999999999999992E-3</v>
      </c>
      <c r="D44">
        <v>4.1999999999999997E-3</v>
      </c>
      <c r="E44" s="44">
        <v>0.879</v>
      </c>
      <c r="F44">
        <v>9.0800000000000006E-2</v>
      </c>
      <c r="G44">
        <v>1.67E-2</v>
      </c>
      <c r="H44">
        <v>8.3800000000000008</v>
      </c>
      <c r="I44">
        <v>-7.5</v>
      </c>
    </row>
    <row r="45" spans="1:9" x14ac:dyDescent="0.35">
      <c r="A45" s="43">
        <v>42</v>
      </c>
      <c r="B45" t="s">
        <v>115</v>
      </c>
      <c r="C45">
        <v>1.5900000000000001E-2</v>
      </c>
      <c r="D45">
        <v>4.7999999999999996E-3</v>
      </c>
      <c r="E45">
        <v>1.49E-2</v>
      </c>
      <c r="F45" s="44">
        <v>0.91039999999999999</v>
      </c>
      <c r="G45">
        <v>5.3900000000000003E-2</v>
      </c>
      <c r="H45">
        <v>7.1760000000000002</v>
      </c>
      <c r="I45">
        <v>-7.2969999999999997</v>
      </c>
    </row>
    <row r="46" spans="1:9" x14ac:dyDescent="0.35">
      <c r="A46" s="43">
        <v>43</v>
      </c>
      <c r="B46" t="s">
        <v>116</v>
      </c>
      <c r="C46">
        <v>5.8999999999999999E-3</v>
      </c>
      <c r="D46">
        <v>6.6E-3</v>
      </c>
      <c r="E46">
        <v>1.12E-2</v>
      </c>
      <c r="F46" s="44">
        <v>0.96489999999999998</v>
      </c>
      <c r="G46">
        <v>1.15E-2</v>
      </c>
      <c r="H46">
        <v>7.1760000000000002</v>
      </c>
      <c r="I46">
        <v>-7.2969999999999997</v>
      </c>
    </row>
    <row r="47" spans="1:9" x14ac:dyDescent="0.35">
      <c r="A47" s="43">
        <v>44</v>
      </c>
      <c r="B47" t="s">
        <v>117</v>
      </c>
      <c r="C47">
        <v>1.0800000000000001E-2</v>
      </c>
      <c r="D47">
        <v>5.0000000000000001E-3</v>
      </c>
      <c r="E47">
        <v>2.1899999999999999E-2</v>
      </c>
      <c r="F47">
        <v>1.6E-2</v>
      </c>
      <c r="G47" s="44">
        <v>0.94630000000000003</v>
      </c>
      <c r="H47">
        <v>7.2560000000000002</v>
      </c>
      <c r="I47">
        <v>-7.2370000000000001</v>
      </c>
    </row>
    <row r="48" spans="1:9" x14ac:dyDescent="0.35">
      <c r="A48" s="43">
        <v>45</v>
      </c>
      <c r="B48" t="s">
        <v>118</v>
      </c>
      <c r="C48">
        <v>6.4999999999999997E-3</v>
      </c>
      <c r="D48">
        <v>4.8999999999999998E-3</v>
      </c>
      <c r="E48">
        <v>9.9000000000000008E-3</v>
      </c>
      <c r="F48">
        <v>1.0699999999999999E-2</v>
      </c>
      <c r="G48" s="44">
        <v>0.96809999999999996</v>
      </c>
      <c r="H48">
        <v>7.2560000000000002</v>
      </c>
      <c r="I48">
        <v>-7.2370000000000001</v>
      </c>
    </row>
    <row r="49" spans="1:9" x14ac:dyDescent="0.35">
      <c r="A49" s="43">
        <v>46</v>
      </c>
      <c r="B49" t="s">
        <v>119</v>
      </c>
      <c r="C49">
        <v>8.6E-3</v>
      </c>
      <c r="D49">
        <v>5.7000000000000002E-3</v>
      </c>
      <c r="E49">
        <v>3.0599999999999999E-2</v>
      </c>
      <c r="F49">
        <v>4.8800000000000003E-2</v>
      </c>
      <c r="G49" s="44">
        <v>0.90620000000000001</v>
      </c>
      <c r="H49">
        <v>7.2560000000000002</v>
      </c>
      <c r="I49">
        <v>-7.2370000000000001</v>
      </c>
    </row>
    <row r="50" spans="1:9" x14ac:dyDescent="0.35">
      <c r="A50" s="43">
        <v>47</v>
      </c>
      <c r="B50" t="s">
        <v>120</v>
      </c>
      <c r="C50">
        <v>3.5000000000000001E-3</v>
      </c>
      <c r="D50">
        <v>1.29E-2</v>
      </c>
      <c r="E50">
        <v>1.29E-2</v>
      </c>
      <c r="F50">
        <v>0.13650000000000001</v>
      </c>
      <c r="G50" s="44">
        <v>0.83420000000000005</v>
      </c>
      <c r="H50">
        <v>7.2560000000000002</v>
      </c>
      <c r="I50">
        <v>-7.2370000000000001</v>
      </c>
    </row>
    <row r="51" spans="1:9" x14ac:dyDescent="0.35">
      <c r="A51" s="43">
        <v>48</v>
      </c>
      <c r="B51" t="s">
        <v>121</v>
      </c>
      <c r="C51">
        <v>3.0000000000000001E-3</v>
      </c>
      <c r="D51">
        <v>4.1000000000000003E-3</v>
      </c>
      <c r="E51">
        <v>1.11E-2</v>
      </c>
      <c r="F51">
        <v>5.1999999999999998E-3</v>
      </c>
      <c r="G51" s="44">
        <v>0.97670000000000001</v>
      </c>
      <c r="H51">
        <v>7.2850000000000001</v>
      </c>
      <c r="I51">
        <v>-6.8150000000000004</v>
      </c>
    </row>
    <row r="52" spans="1:9" x14ac:dyDescent="0.35">
      <c r="A52" s="43">
        <v>49</v>
      </c>
      <c r="B52" t="s">
        <v>122</v>
      </c>
      <c r="C52">
        <v>4.5999999999999999E-3</v>
      </c>
      <c r="D52">
        <v>1.04E-2</v>
      </c>
      <c r="E52">
        <v>1.24E-2</v>
      </c>
      <c r="F52">
        <v>1.18E-2</v>
      </c>
      <c r="G52" s="44">
        <v>0.9607</v>
      </c>
      <c r="H52">
        <v>7.2850000000000001</v>
      </c>
      <c r="I52">
        <v>-6.8150000000000004</v>
      </c>
    </row>
    <row r="53" spans="1:9" x14ac:dyDescent="0.35">
      <c r="A53" s="43">
        <v>50</v>
      </c>
      <c r="B53" t="s">
        <v>123</v>
      </c>
      <c r="C53">
        <v>4.3E-3</v>
      </c>
      <c r="D53">
        <v>5.3E-3</v>
      </c>
      <c r="E53">
        <v>1.2E-2</v>
      </c>
      <c r="F53">
        <v>1.09E-2</v>
      </c>
      <c r="G53" s="44">
        <v>0.96750000000000003</v>
      </c>
      <c r="H53">
        <v>7.2850000000000001</v>
      </c>
      <c r="I53">
        <v>-6.8150000000000004</v>
      </c>
    </row>
    <row r="54" spans="1:9" x14ac:dyDescent="0.35">
      <c r="A54" s="43">
        <v>51</v>
      </c>
      <c r="B54" t="s">
        <v>124</v>
      </c>
      <c r="C54">
        <v>6.0000000000000001E-3</v>
      </c>
      <c r="D54">
        <v>2.47E-2</v>
      </c>
      <c r="E54" s="44">
        <v>0.94389999999999996</v>
      </c>
      <c r="F54">
        <v>1.54E-2</v>
      </c>
      <c r="G54">
        <v>9.9000000000000008E-3</v>
      </c>
      <c r="H54">
        <v>7.3019999999999996</v>
      </c>
      <c r="I54">
        <v>-6.4829999999999997</v>
      </c>
    </row>
    <row r="55" spans="1:9" x14ac:dyDescent="0.35">
      <c r="A55" s="43">
        <v>52</v>
      </c>
      <c r="B55" t="s">
        <v>125</v>
      </c>
      <c r="C55">
        <v>7.8700000000000006E-2</v>
      </c>
      <c r="D55">
        <v>2.6100000000000002E-2</v>
      </c>
      <c r="E55">
        <v>3.0700000000000002E-2</v>
      </c>
      <c r="F55" s="44">
        <v>0.8468</v>
      </c>
      <c r="G55">
        <v>1.77E-2</v>
      </c>
      <c r="H55">
        <v>6.79</v>
      </c>
      <c r="I55">
        <v>-6.4509999999999996</v>
      </c>
    </row>
    <row r="56" spans="1:9" x14ac:dyDescent="0.35">
      <c r="A56" s="43">
        <v>53</v>
      </c>
      <c r="B56" t="s">
        <v>126</v>
      </c>
      <c r="C56">
        <v>4.0000000000000001E-3</v>
      </c>
      <c r="D56">
        <v>3.0000000000000001E-3</v>
      </c>
      <c r="E56">
        <v>9.2999999999999992E-3</v>
      </c>
      <c r="F56" s="44">
        <v>0.88149999999999995</v>
      </c>
      <c r="G56">
        <v>0.1023</v>
      </c>
      <c r="H56">
        <v>6.79</v>
      </c>
      <c r="I56">
        <v>-6.4509999999999996</v>
      </c>
    </row>
    <row r="57" spans="1:9" x14ac:dyDescent="0.35">
      <c r="A57" s="43">
        <v>54</v>
      </c>
      <c r="B57" t="s">
        <v>127</v>
      </c>
      <c r="C57">
        <v>5.5999999999999999E-3</v>
      </c>
      <c r="D57">
        <v>4.4999999999999997E-3</v>
      </c>
      <c r="E57">
        <v>8.2000000000000007E-3</v>
      </c>
      <c r="F57" s="44">
        <v>0.96799999999999997</v>
      </c>
      <c r="G57">
        <v>1.3599999999999999E-2</v>
      </c>
      <c r="H57">
        <v>6.79</v>
      </c>
      <c r="I57">
        <v>-6.4509999999999996</v>
      </c>
    </row>
    <row r="58" spans="1:9" x14ac:dyDescent="0.35">
      <c r="A58" s="43">
        <v>55</v>
      </c>
      <c r="B58" t="s">
        <v>128</v>
      </c>
      <c r="C58">
        <v>2.3999999999999998E-3</v>
      </c>
      <c r="D58">
        <v>5.7000000000000002E-3</v>
      </c>
      <c r="E58">
        <v>6.6500000000000004E-2</v>
      </c>
      <c r="F58" s="44">
        <v>0.89249999999999996</v>
      </c>
      <c r="G58">
        <v>3.2899999999999999E-2</v>
      </c>
      <c r="H58">
        <v>6.9050000000000002</v>
      </c>
      <c r="I58">
        <v>-6.3689999999999998</v>
      </c>
    </row>
    <row r="59" spans="1:9" x14ac:dyDescent="0.35">
      <c r="A59" s="43">
        <v>56</v>
      </c>
      <c r="B59" t="s">
        <v>129</v>
      </c>
      <c r="C59">
        <v>5.1000000000000004E-3</v>
      </c>
      <c r="D59">
        <v>5.8999999999999999E-3</v>
      </c>
      <c r="E59">
        <v>1.11E-2</v>
      </c>
      <c r="F59" s="44">
        <v>0.91500000000000004</v>
      </c>
      <c r="G59">
        <v>6.2899999999999998E-2</v>
      </c>
      <c r="H59">
        <v>7.72</v>
      </c>
      <c r="I59">
        <v>-6.1</v>
      </c>
    </row>
    <row r="60" spans="1:9" x14ac:dyDescent="0.35">
      <c r="A60" s="43">
        <v>57</v>
      </c>
      <c r="B60" t="s">
        <v>130</v>
      </c>
      <c r="C60">
        <v>6.7999999999999996E-3</v>
      </c>
      <c r="D60">
        <v>1.66E-2</v>
      </c>
      <c r="E60" s="44">
        <v>0.82379999999999998</v>
      </c>
      <c r="F60">
        <v>4.4600000000000001E-2</v>
      </c>
      <c r="G60">
        <v>0.10829999999999999</v>
      </c>
      <c r="H60">
        <v>6.758</v>
      </c>
      <c r="I60">
        <v>-5.8849999999999998</v>
      </c>
    </row>
    <row r="61" spans="1:9" x14ac:dyDescent="0.35">
      <c r="A61" s="43">
        <v>58</v>
      </c>
      <c r="B61" t="s">
        <v>131</v>
      </c>
      <c r="C61">
        <v>6.7000000000000002E-3</v>
      </c>
      <c r="D61">
        <v>1.52E-2</v>
      </c>
      <c r="E61" s="44">
        <v>0.91190000000000004</v>
      </c>
      <c r="F61">
        <v>7.4999999999999997E-3</v>
      </c>
      <c r="G61">
        <v>5.8700000000000002E-2</v>
      </c>
      <c r="H61">
        <v>6.758</v>
      </c>
      <c r="I61">
        <v>-5.8849999999999998</v>
      </c>
    </row>
    <row r="62" spans="1:9" x14ac:dyDescent="0.35">
      <c r="A62" s="43">
        <v>59</v>
      </c>
      <c r="B62" t="s">
        <v>132</v>
      </c>
      <c r="C62">
        <v>6.1999999999999998E-3</v>
      </c>
      <c r="D62">
        <v>4.5999999999999999E-3</v>
      </c>
      <c r="E62">
        <v>6.0000000000000001E-3</v>
      </c>
      <c r="F62" s="44">
        <v>0.97540000000000004</v>
      </c>
      <c r="G62">
        <v>7.7000000000000002E-3</v>
      </c>
      <c r="H62">
        <v>7.4889999999999999</v>
      </c>
      <c r="I62">
        <v>-5.8710000000000004</v>
      </c>
    </row>
    <row r="63" spans="1:9" x14ac:dyDescent="0.35">
      <c r="A63" s="43">
        <v>60</v>
      </c>
      <c r="B63" t="s">
        <v>133</v>
      </c>
      <c r="C63">
        <v>5.1000000000000004E-3</v>
      </c>
      <c r="D63">
        <v>4.7999999999999996E-3</v>
      </c>
      <c r="E63">
        <v>2.23E-2</v>
      </c>
      <c r="F63" s="44">
        <v>0.95860000000000001</v>
      </c>
      <c r="G63">
        <v>9.1999999999999998E-3</v>
      </c>
      <c r="H63">
        <v>7.6719999999999997</v>
      </c>
      <c r="I63">
        <v>-5.74</v>
      </c>
    </row>
    <row r="64" spans="1:9" x14ac:dyDescent="0.35">
      <c r="A64" s="43">
        <v>61</v>
      </c>
      <c r="B64" t="s">
        <v>134</v>
      </c>
      <c r="C64">
        <v>6.1000000000000004E-3</v>
      </c>
      <c r="D64">
        <v>4.0000000000000001E-3</v>
      </c>
      <c r="E64">
        <v>7.7000000000000002E-3</v>
      </c>
      <c r="F64" s="44">
        <v>0.96819999999999995</v>
      </c>
      <c r="G64">
        <v>1.41E-2</v>
      </c>
      <c r="H64">
        <v>7.6719999999999997</v>
      </c>
      <c r="I64">
        <v>-5.74</v>
      </c>
    </row>
    <row r="65" spans="1:9" x14ac:dyDescent="0.35">
      <c r="A65" s="43">
        <v>62</v>
      </c>
      <c r="B65" t="s">
        <v>135</v>
      </c>
      <c r="C65">
        <v>6.1000000000000004E-3</v>
      </c>
      <c r="D65">
        <v>4.1000000000000003E-3</v>
      </c>
      <c r="E65">
        <v>3.0499999999999999E-2</v>
      </c>
      <c r="F65" s="44">
        <v>0.94030000000000002</v>
      </c>
      <c r="G65">
        <v>1.9099999999999999E-2</v>
      </c>
      <c r="H65">
        <v>7.6719999999999997</v>
      </c>
      <c r="I65">
        <v>-5.74</v>
      </c>
    </row>
    <row r="66" spans="1:9" x14ac:dyDescent="0.35">
      <c r="A66" s="43">
        <v>63</v>
      </c>
      <c r="B66" t="s">
        <v>136</v>
      </c>
      <c r="C66">
        <v>4.7999999999999996E-3</v>
      </c>
      <c r="D66">
        <v>4.0000000000000001E-3</v>
      </c>
      <c r="E66">
        <v>5.8999999999999999E-3</v>
      </c>
      <c r="F66" s="44">
        <v>0.97170000000000001</v>
      </c>
      <c r="G66">
        <v>1.35E-2</v>
      </c>
      <c r="H66">
        <v>7.6719999999999997</v>
      </c>
      <c r="I66">
        <v>-5.74</v>
      </c>
    </row>
    <row r="67" spans="1:9" x14ac:dyDescent="0.35">
      <c r="A67" s="43">
        <v>64</v>
      </c>
      <c r="B67" t="s">
        <v>137</v>
      </c>
      <c r="C67">
        <v>4.3E-3</v>
      </c>
      <c r="D67">
        <v>7.9000000000000008E-3</v>
      </c>
      <c r="E67">
        <v>1.23E-2</v>
      </c>
      <c r="F67" s="44">
        <v>0.96640000000000004</v>
      </c>
      <c r="G67">
        <v>8.9999999999999993E-3</v>
      </c>
      <c r="H67">
        <v>7.6719999999999997</v>
      </c>
      <c r="I67">
        <v>-5.74</v>
      </c>
    </row>
    <row r="68" spans="1:9" x14ac:dyDescent="0.35">
      <c r="A68" s="43">
        <v>65</v>
      </c>
      <c r="B68" t="s">
        <v>138</v>
      </c>
      <c r="C68">
        <v>6.3E-3</v>
      </c>
      <c r="D68">
        <v>1.9800000000000002E-2</v>
      </c>
      <c r="E68">
        <v>2.1499999999999998E-2</v>
      </c>
      <c r="F68" s="44">
        <v>0.94079999999999997</v>
      </c>
      <c r="G68">
        <v>1.15E-2</v>
      </c>
      <c r="H68">
        <v>7.6719999999999997</v>
      </c>
      <c r="I68">
        <v>-5.74</v>
      </c>
    </row>
    <row r="69" spans="1:9" x14ac:dyDescent="0.35">
      <c r="A69" s="43">
        <v>66</v>
      </c>
      <c r="B69" t="s">
        <v>139</v>
      </c>
      <c r="C69">
        <v>3.0000000000000001E-3</v>
      </c>
      <c r="D69">
        <v>0.01</v>
      </c>
      <c r="E69">
        <v>2.1100000000000001E-2</v>
      </c>
      <c r="F69" s="44">
        <v>0.9577</v>
      </c>
      <c r="G69">
        <v>8.2000000000000007E-3</v>
      </c>
      <c r="H69">
        <v>7.6719999999999997</v>
      </c>
      <c r="I69">
        <v>-5.74</v>
      </c>
    </row>
    <row r="70" spans="1:9" x14ac:dyDescent="0.35">
      <c r="A70" s="43">
        <v>67</v>
      </c>
      <c r="B70" t="s">
        <v>140</v>
      </c>
      <c r="C70">
        <v>2.3999999999999998E-3</v>
      </c>
      <c r="D70">
        <v>5.3E-3</v>
      </c>
      <c r="E70">
        <v>7.1400000000000005E-2</v>
      </c>
      <c r="F70">
        <v>3.0099999999999998E-2</v>
      </c>
      <c r="G70" s="44">
        <v>0.89090000000000003</v>
      </c>
      <c r="H70">
        <v>7.9580000000000002</v>
      </c>
      <c r="I70">
        <v>-5.7270000000000003</v>
      </c>
    </row>
    <row r="71" spans="1:9" x14ac:dyDescent="0.35">
      <c r="A71" s="43">
        <v>68</v>
      </c>
      <c r="B71" t="s">
        <v>141</v>
      </c>
      <c r="C71">
        <v>1.18E-2</v>
      </c>
      <c r="D71">
        <v>8.8999999999999999E-3</v>
      </c>
      <c r="E71" s="44">
        <v>0.91069999999999995</v>
      </c>
      <c r="F71">
        <v>4.8099999999999997E-2</v>
      </c>
      <c r="G71">
        <v>2.06E-2</v>
      </c>
      <c r="H71">
        <v>8.3569999999999993</v>
      </c>
      <c r="I71">
        <v>-5.68</v>
      </c>
    </row>
    <row r="72" spans="1:9" x14ac:dyDescent="0.35">
      <c r="A72" s="43">
        <v>69</v>
      </c>
      <c r="B72" t="s">
        <v>142</v>
      </c>
      <c r="C72">
        <v>3.8100000000000002E-2</v>
      </c>
      <c r="D72">
        <v>1.3100000000000001E-2</v>
      </c>
      <c r="E72">
        <v>0.1019</v>
      </c>
      <c r="F72">
        <v>6.7500000000000004E-2</v>
      </c>
      <c r="G72" s="44">
        <v>0.77939999999999998</v>
      </c>
      <c r="H72">
        <v>8.3569999999999993</v>
      </c>
      <c r="I72">
        <v>-5.68</v>
      </c>
    </row>
    <row r="73" spans="1:9" x14ac:dyDescent="0.35">
      <c r="A73" s="43">
        <v>70</v>
      </c>
      <c r="B73" t="s">
        <v>143</v>
      </c>
      <c r="C73">
        <v>3.0000000000000001E-3</v>
      </c>
      <c r="D73">
        <v>9.7999999999999997E-3</v>
      </c>
      <c r="E73">
        <v>6.4699999999999994E-2</v>
      </c>
      <c r="F73">
        <v>7.2499999999999995E-2</v>
      </c>
      <c r="G73" s="44">
        <v>0.85</v>
      </c>
      <c r="H73">
        <v>8.3569999999999993</v>
      </c>
      <c r="I73">
        <v>-5.68</v>
      </c>
    </row>
    <row r="74" spans="1:9" x14ac:dyDescent="0.35">
      <c r="A74" s="43">
        <v>71</v>
      </c>
      <c r="B74" t="s">
        <v>144</v>
      </c>
      <c r="C74">
        <v>3.0000000000000001E-3</v>
      </c>
      <c r="D74">
        <v>1.01E-2</v>
      </c>
      <c r="E74">
        <v>1.9599999999999999E-2</v>
      </c>
      <c r="F74">
        <v>6.0600000000000001E-2</v>
      </c>
      <c r="G74" s="44">
        <v>0.90669999999999995</v>
      </c>
      <c r="H74">
        <v>8.3569999999999993</v>
      </c>
      <c r="I74">
        <v>-5.68</v>
      </c>
    </row>
    <row r="75" spans="1:9" x14ac:dyDescent="0.35">
      <c r="A75" s="43">
        <v>72</v>
      </c>
      <c r="B75" t="s">
        <v>145</v>
      </c>
      <c r="C75">
        <v>9.9000000000000008E-3</v>
      </c>
      <c r="D75">
        <v>9.9000000000000008E-3</v>
      </c>
      <c r="E75">
        <v>0.1288</v>
      </c>
      <c r="F75">
        <v>4.1500000000000002E-2</v>
      </c>
      <c r="G75" s="44">
        <v>0.80989999999999995</v>
      </c>
      <c r="H75">
        <v>8.3569999999999993</v>
      </c>
      <c r="I75">
        <v>-5.68</v>
      </c>
    </row>
    <row r="76" spans="1:9" x14ac:dyDescent="0.35">
      <c r="A76" s="43">
        <v>73</v>
      </c>
      <c r="B76" t="s">
        <v>146</v>
      </c>
      <c r="C76">
        <v>4.1700000000000001E-2</v>
      </c>
      <c r="D76">
        <v>5.4999999999999997E-3</v>
      </c>
      <c r="E76" s="44">
        <v>0.78080000000000005</v>
      </c>
      <c r="F76">
        <v>1.3100000000000001E-2</v>
      </c>
      <c r="G76">
        <v>0.159</v>
      </c>
      <c r="H76">
        <v>5.7859999999999996</v>
      </c>
      <c r="I76">
        <v>-5.24</v>
      </c>
    </row>
    <row r="77" spans="1:9" x14ac:dyDescent="0.35">
      <c r="A77" s="43">
        <v>74</v>
      </c>
      <c r="B77" t="s">
        <v>147</v>
      </c>
      <c r="C77">
        <v>1.09E-2</v>
      </c>
      <c r="D77">
        <v>7.1000000000000004E-3</v>
      </c>
      <c r="E77" s="44">
        <v>0.91479999999999995</v>
      </c>
      <c r="F77">
        <v>2.81E-2</v>
      </c>
      <c r="G77">
        <v>3.9100000000000003E-2</v>
      </c>
      <c r="H77">
        <v>6.1</v>
      </c>
      <c r="I77">
        <v>-5.056</v>
      </c>
    </row>
    <row r="78" spans="1:9" x14ac:dyDescent="0.35">
      <c r="A78" s="43">
        <v>75</v>
      </c>
      <c r="B78" t="s">
        <v>148</v>
      </c>
      <c r="C78">
        <v>6.0000000000000001E-3</v>
      </c>
      <c r="D78">
        <v>6.3E-3</v>
      </c>
      <c r="E78" s="44">
        <v>0.97230000000000005</v>
      </c>
      <c r="F78">
        <v>9.4000000000000004E-3</v>
      </c>
      <c r="G78">
        <v>6.1000000000000004E-3</v>
      </c>
      <c r="H78">
        <v>6.1</v>
      </c>
      <c r="I78">
        <v>-5.056</v>
      </c>
    </row>
    <row r="79" spans="1:9" x14ac:dyDescent="0.35">
      <c r="A79" s="43">
        <v>76</v>
      </c>
      <c r="B79" t="s">
        <v>149</v>
      </c>
      <c r="C79">
        <v>1.5900000000000001E-2</v>
      </c>
      <c r="D79">
        <v>7.1999999999999998E-3</v>
      </c>
      <c r="E79" s="44">
        <v>0.93540000000000001</v>
      </c>
      <c r="F79">
        <v>2.18E-2</v>
      </c>
      <c r="G79">
        <v>1.9699999999999999E-2</v>
      </c>
      <c r="H79">
        <v>6.0250000000000004</v>
      </c>
      <c r="I79">
        <v>-4.9000000000000004</v>
      </c>
    </row>
    <row r="80" spans="1:9" x14ac:dyDescent="0.35">
      <c r="A80" s="43">
        <v>77</v>
      </c>
      <c r="B80" t="s">
        <v>150</v>
      </c>
      <c r="C80">
        <v>7.7999999999999996E-3</v>
      </c>
      <c r="D80">
        <v>9.1999999999999998E-3</v>
      </c>
      <c r="E80" s="44">
        <v>0.96630000000000005</v>
      </c>
      <c r="F80">
        <v>9.1999999999999998E-3</v>
      </c>
      <c r="G80">
        <v>7.6E-3</v>
      </c>
      <c r="H80">
        <v>6.0250000000000004</v>
      </c>
      <c r="I80">
        <v>-4.9000000000000004</v>
      </c>
    </row>
    <row r="81" spans="1:9" x14ac:dyDescent="0.35">
      <c r="A81" s="43">
        <v>78</v>
      </c>
      <c r="B81" t="s">
        <v>151</v>
      </c>
      <c r="C81">
        <v>6.8999999999999999E-3</v>
      </c>
      <c r="D81">
        <v>1.54E-2</v>
      </c>
      <c r="E81" s="44">
        <v>0.95399999999999996</v>
      </c>
      <c r="F81">
        <v>1.38E-2</v>
      </c>
      <c r="G81">
        <v>9.7999999999999997E-3</v>
      </c>
      <c r="H81">
        <v>5.9880000000000004</v>
      </c>
      <c r="I81">
        <v>-4.7889999999999997</v>
      </c>
    </row>
    <row r="82" spans="1:9" x14ac:dyDescent="0.35">
      <c r="A82" s="43">
        <v>79</v>
      </c>
      <c r="B82" t="s">
        <v>152</v>
      </c>
      <c r="C82">
        <v>2.12E-2</v>
      </c>
      <c r="D82">
        <v>1.38E-2</v>
      </c>
      <c r="E82" s="44">
        <v>0.94620000000000004</v>
      </c>
      <c r="F82">
        <v>8.8999999999999999E-3</v>
      </c>
      <c r="G82">
        <v>9.9000000000000008E-3</v>
      </c>
      <c r="H82">
        <v>5.9880000000000004</v>
      </c>
      <c r="I82">
        <v>-4.7889999999999997</v>
      </c>
    </row>
    <row r="83" spans="1:9" x14ac:dyDescent="0.35">
      <c r="A83" s="43">
        <v>80</v>
      </c>
      <c r="B83" t="s">
        <v>153</v>
      </c>
      <c r="C83">
        <v>1.21E-2</v>
      </c>
      <c r="D83">
        <v>4.4999999999999997E-3</v>
      </c>
      <c r="E83" s="44">
        <v>0.92320000000000002</v>
      </c>
      <c r="F83">
        <v>2.7400000000000001E-2</v>
      </c>
      <c r="G83">
        <v>3.2800000000000003E-2</v>
      </c>
      <c r="H83">
        <v>5.9880000000000004</v>
      </c>
      <c r="I83">
        <v>-4.7889999999999997</v>
      </c>
    </row>
    <row r="84" spans="1:9" x14ac:dyDescent="0.35">
      <c r="A84" s="43">
        <v>81</v>
      </c>
      <c r="B84" t="s">
        <v>154</v>
      </c>
      <c r="C84">
        <v>5.8299999999999998E-2</v>
      </c>
      <c r="D84">
        <v>1.09E-2</v>
      </c>
      <c r="E84" s="44">
        <v>0.9123</v>
      </c>
      <c r="F84">
        <v>7.4999999999999997E-3</v>
      </c>
      <c r="G84">
        <v>1.09E-2</v>
      </c>
      <c r="H84">
        <v>5.9880000000000004</v>
      </c>
      <c r="I84">
        <v>-4.7889999999999997</v>
      </c>
    </row>
    <row r="85" spans="1:9" x14ac:dyDescent="0.35">
      <c r="A85" s="43">
        <v>82</v>
      </c>
      <c r="B85" t="s">
        <v>155</v>
      </c>
      <c r="C85">
        <v>0.17680000000000001</v>
      </c>
      <c r="D85">
        <v>1.1599999999999999E-2</v>
      </c>
      <c r="E85" s="44">
        <v>0.77839999999999998</v>
      </c>
      <c r="F85">
        <v>1.9599999999999999E-2</v>
      </c>
      <c r="G85">
        <v>1.3599999999999999E-2</v>
      </c>
      <c r="H85">
        <v>6.0350000000000001</v>
      </c>
      <c r="I85">
        <v>-4.7629999999999999</v>
      </c>
    </row>
    <row r="86" spans="1:9" x14ac:dyDescent="0.35">
      <c r="A86" s="43">
        <v>83</v>
      </c>
      <c r="B86" t="s">
        <v>156</v>
      </c>
      <c r="C86">
        <v>5.7999999999999996E-3</v>
      </c>
      <c r="D86">
        <v>2.7400000000000001E-2</v>
      </c>
      <c r="E86">
        <v>0.1168</v>
      </c>
      <c r="F86" s="44">
        <v>0.78210000000000002</v>
      </c>
      <c r="G86">
        <v>6.7900000000000002E-2</v>
      </c>
      <c r="H86">
        <v>6.63</v>
      </c>
      <c r="I86">
        <v>-4.617</v>
      </c>
    </row>
    <row r="87" spans="1:9" x14ac:dyDescent="0.35">
      <c r="A87" s="43">
        <v>84</v>
      </c>
      <c r="B87" t="s">
        <v>157</v>
      </c>
      <c r="C87">
        <v>5.7999999999999996E-3</v>
      </c>
      <c r="D87">
        <v>1.8499999999999999E-2</v>
      </c>
      <c r="E87" s="44">
        <v>0.91739999999999999</v>
      </c>
      <c r="F87">
        <v>3.5200000000000002E-2</v>
      </c>
      <c r="G87">
        <v>2.3099999999999999E-2</v>
      </c>
      <c r="H87">
        <v>6.56</v>
      </c>
      <c r="I87">
        <v>-4.2</v>
      </c>
    </row>
    <row r="88" spans="1:9" x14ac:dyDescent="0.35">
      <c r="A88" s="43">
        <v>85</v>
      </c>
      <c r="B88" t="s">
        <v>158</v>
      </c>
      <c r="C88">
        <v>7.0000000000000001E-3</v>
      </c>
      <c r="D88">
        <v>0.18079999999999999</v>
      </c>
      <c r="E88">
        <v>1.55E-2</v>
      </c>
      <c r="F88" s="44">
        <v>0.7893</v>
      </c>
      <c r="G88">
        <v>7.4000000000000003E-3</v>
      </c>
      <c r="H88">
        <v>6.73</v>
      </c>
      <c r="I88">
        <v>-3.48</v>
      </c>
    </row>
    <row r="89" spans="1:9" x14ac:dyDescent="0.35">
      <c r="A89" s="43">
        <v>86</v>
      </c>
      <c r="B89" t="s">
        <v>159</v>
      </c>
      <c r="C89">
        <v>2.24E-2</v>
      </c>
      <c r="D89">
        <v>4.1599999999999998E-2</v>
      </c>
      <c r="E89">
        <v>8.0000000000000002E-3</v>
      </c>
      <c r="F89">
        <v>5.1999999999999998E-3</v>
      </c>
      <c r="G89" s="44">
        <v>0.92290000000000005</v>
      </c>
      <c r="H89">
        <v>6.73</v>
      </c>
      <c r="I89">
        <v>-3.48</v>
      </c>
    </row>
    <row r="90" spans="1:9" x14ac:dyDescent="0.35">
      <c r="A90" s="43">
        <v>87</v>
      </c>
      <c r="B90" t="s">
        <v>160</v>
      </c>
      <c r="C90">
        <v>7.1999999999999998E-3</v>
      </c>
      <c r="D90">
        <v>2.8400000000000002E-2</v>
      </c>
      <c r="E90">
        <v>2.3900000000000001E-2</v>
      </c>
      <c r="F90" s="44">
        <v>0.9204</v>
      </c>
      <c r="G90">
        <v>2.01E-2</v>
      </c>
      <c r="H90">
        <v>7.09</v>
      </c>
      <c r="I90">
        <v>-3.23</v>
      </c>
    </row>
    <row r="91" spans="1:9" x14ac:dyDescent="0.35">
      <c r="A91" s="43">
        <v>88</v>
      </c>
      <c r="B91" t="s">
        <v>161</v>
      </c>
      <c r="C91">
        <v>1.89E-2</v>
      </c>
      <c r="D91">
        <v>1.6899999999999998E-2</v>
      </c>
      <c r="E91">
        <v>0.12839999999999999</v>
      </c>
      <c r="F91">
        <v>8.5000000000000006E-3</v>
      </c>
      <c r="G91" s="44">
        <v>0.82720000000000005</v>
      </c>
      <c r="H91">
        <v>7.09</v>
      </c>
      <c r="I91">
        <v>-3.23</v>
      </c>
    </row>
    <row r="92" spans="1:9" x14ac:dyDescent="0.35">
      <c r="A92" s="43">
        <v>89</v>
      </c>
      <c r="B92" t="s">
        <v>162</v>
      </c>
      <c r="C92">
        <v>1.77E-2</v>
      </c>
      <c r="D92">
        <v>3.2399999999999998E-2</v>
      </c>
      <c r="E92" s="44">
        <v>0.93279999999999996</v>
      </c>
      <c r="F92">
        <v>8.8999999999999999E-3</v>
      </c>
      <c r="G92">
        <v>8.0999999999999996E-3</v>
      </c>
      <c r="H92">
        <v>7.09</v>
      </c>
      <c r="I92">
        <v>-3.23</v>
      </c>
    </row>
    <row r="93" spans="1:9" x14ac:dyDescent="0.35">
      <c r="A93" s="43">
        <v>90</v>
      </c>
      <c r="B93" t="s">
        <v>163</v>
      </c>
      <c r="C93">
        <v>1.6199999999999999E-2</v>
      </c>
      <c r="D93">
        <v>6.1000000000000004E-3</v>
      </c>
      <c r="E93">
        <v>0.12039999999999999</v>
      </c>
      <c r="F93">
        <v>4.8399999999999999E-2</v>
      </c>
      <c r="G93" s="44">
        <v>0.80900000000000005</v>
      </c>
      <c r="H93">
        <v>7.09</v>
      </c>
      <c r="I93">
        <v>-3.23</v>
      </c>
    </row>
    <row r="94" spans="1:9" x14ac:dyDescent="0.35">
      <c r="A94" s="43">
        <v>91</v>
      </c>
      <c r="B94" t="s">
        <v>164</v>
      </c>
      <c r="C94">
        <v>4.0000000000000001E-3</v>
      </c>
      <c r="D94">
        <v>9.1999999999999998E-3</v>
      </c>
      <c r="E94" s="44">
        <v>0.95589999999999997</v>
      </c>
      <c r="F94">
        <v>1.11E-2</v>
      </c>
      <c r="G94">
        <v>1.9800000000000002E-2</v>
      </c>
      <c r="H94">
        <v>7.05</v>
      </c>
      <c r="I94">
        <v>-3.23</v>
      </c>
    </row>
    <row r="96" spans="1:9" s="9" customFormat="1" x14ac:dyDescent="0.35">
      <c r="A96" s="9" t="s">
        <v>169</v>
      </c>
      <c r="C96" s="9">
        <v>10</v>
      </c>
      <c r="D96" s="9">
        <v>9</v>
      </c>
      <c r="E96" s="9">
        <v>18</v>
      </c>
      <c r="F96" s="9">
        <v>29</v>
      </c>
      <c r="G96" s="9">
        <v>25</v>
      </c>
    </row>
  </sheetData>
  <pageMargins left="0.7" right="0.7" top="0.75" bottom="0.75" header="0.3" footer="0.3"/>
  <pageSetup paperSize="9" scale="5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60" zoomScaleNormal="100" workbookViewId="0"/>
  </sheetViews>
  <sheetFormatPr baseColWidth="10" defaultRowHeight="14.5" x14ac:dyDescent="0.35"/>
  <cols>
    <col min="1" max="1" width="19.453125" customWidth="1"/>
    <col min="2" max="2" width="12.453125" bestFit="1" customWidth="1"/>
    <col min="3" max="3" width="12.1796875" bestFit="1" customWidth="1"/>
    <col min="4" max="4" width="12.81640625" bestFit="1" customWidth="1"/>
    <col min="5" max="5" width="12" customWidth="1"/>
  </cols>
  <sheetData>
    <row r="1" spans="1:6" x14ac:dyDescent="0.35">
      <c r="A1" s="9" t="s">
        <v>167</v>
      </c>
    </row>
    <row r="3" spans="1:6" s="12" customFormat="1" x14ac:dyDescent="0.35">
      <c r="B3" s="24" t="s">
        <v>0</v>
      </c>
      <c r="C3" s="25" t="s">
        <v>30</v>
      </c>
      <c r="D3" s="25" t="s">
        <v>31</v>
      </c>
      <c r="E3" s="26" t="s">
        <v>29</v>
      </c>
      <c r="F3" s="24"/>
    </row>
    <row r="4" spans="1:6" x14ac:dyDescent="0.35">
      <c r="A4" t="s">
        <v>6</v>
      </c>
      <c r="B4">
        <v>1</v>
      </c>
      <c r="C4" s="7">
        <v>0</v>
      </c>
      <c r="D4" s="7">
        <v>0</v>
      </c>
      <c r="E4" s="8">
        <v>1</v>
      </c>
      <c r="F4" t="s">
        <v>3</v>
      </c>
    </row>
    <row r="5" spans="1:6" x14ac:dyDescent="0.35">
      <c r="A5" t="s">
        <v>26</v>
      </c>
      <c r="B5">
        <v>2</v>
      </c>
      <c r="C5" s="7">
        <v>0.52631578947368396</v>
      </c>
      <c r="D5" s="7">
        <v>0.8</v>
      </c>
      <c r="E5" s="8">
        <v>0.19600000000000001</v>
      </c>
      <c r="F5" t="s">
        <v>3</v>
      </c>
    </row>
    <row r="6" spans="1:6" x14ac:dyDescent="0.35">
      <c r="A6" t="s">
        <v>15</v>
      </c>
      <c r="B6">
        <v>1</v>
      </c>
      <c r="C6" s="7">
        <v>0</v>
      </c>
      <c r="D6" s="7">
        <v>0</v>
      </c>
      <c r="E6" s="8">
        <v>1</v>
      </c>
      <c r="F6" t="s">
        <v>3</v>
      </c>
    </row>
    <row r="7" spans="1:6" x14ac:dyDescent="0.35">
      <c r="A7" t="s">
        <v>27</v>
      </c>
      <c r="B7">
        <v>1</v>
      </c>
      <c r="C7" s="7">
        <v>0</v>
      </c>
      <c r="D7" s="7">
        <v>0</v>
      </c>
      <c r="E7" s="8">
        <v>1</v>
      </c>
      <c r="F7" t="s">
        <v>3</v>
      </c>
    </row>
    <row r="8" spans="1:6" x14ac:dyDescent="0.35">
      <c r="A8" t="s">
        <v>28</v>
      </c>
      <c r="B8">
        <v>3</v>
      </c>
      <c r="C8" s="7">
        <v>0.62745098039215697</v>
      </c>
      <c r="D8" s="7">
        <v>0.22222222222222199</v>
      </c>
      <c r="E8" s="8">
        <v>1.0999999999999999E-2</v>
      </c>
      <c r="F8" t="s">
        <v>4</v>
      </c>
    </row>
    <row r="9" spans="1:6" x14ac:dyDescent="0.35">
      <c r="A9" t="s">
        <v>7</v>
      </c>
      <c r="B9">
        <v>1</v>
      </c>
      <c r="C9" s="7">
        <v>0</v>
      </c>
      <c r="D9" s="7">
        <v>0</v>
      </c>
      <c r="E9" s="8">
        <v>1</v>
      </c>
      <c r="F9" t="s">
        <v>3</v>
      </c>
    </row>
    <row r="10" spans="1:6" x14ac:dyDescent="0.35">
      <c r="A10" t="s">
        <v>16</v>
      </c>
      <c r="B10">
        <v>1</v>
      </c>
      <c r="C10" s="7">
        <v>0</v>
      </c>
      <c r="D10" s="7">
        <v>0</v>
      </c>
      <c r="E10" s="8">
        <v>1</v>
      </c>
      <c r="F10" t="s">
        <v>3</v>
      </c>
    </row>
    <row r="11" spans="1:6" x14ac:dyDescent="0.35">
      <c r="A11" t="s">
        <v>8</v>
      </c>
      <c r="B11">
        <v>1</v>
      </c>
      <c r="C11" s="7">
        <v>0</v>
      </c>
      <c r="D11" s="7">
        <v>0</v>
      </c>
      <c r="E11" s="8">
        <v>1</v>
      </c>
      <c r="F11" t="s">
        <v>3</v>
      </c>
    </row>
    <row r="12" spans="1:6" x14ac:dyDescent="0.35">
      <c r="A12" t="s">
        <v>17</v>
      </c>
      <c r="B12">
        <v>2</v>
      </c>
      <c r="C12" s="7">
        <v>0.20915032679738599</v>
      </c>
      <c r="D12" s="7">
        <v>0.22222222222222199</v>
      </c>
      <c r="E12" s="8">
        <v>1</v>
      </c>
      <c r="F12" t="s">
        <v>3</v>
      </c>
    </row>
    <row r="13" spans="1:6" x14ac:dyDescent="0.35">
      <c r="A13" t="s">
        <v>9</v>
      </c>
      <c r="B13">
        <v>2</v>
      </c>
      <c r="C13" s="7">
        <v>0.18947368421052599</v>
      </c>
      <c r="D13" s="7">
        <v>0.2</v>
      </c>
      <c r="E13" s="8">
        <v>1</v>
      </c>
      <c r="F13" t="s">
        <v>3</v>
      </c>
    </row>
    <row r="14" spans="1:6" x14ac:dyDescent="0.35">
      <c r="A14" t="s">
        <v>18</v>
      </c>
      <c r="B14">
        <v>1</v>
      </c>
      <c r="C14" s="7">
        <v>0</v>
      </c>
      <c r="D14" s="7">
        <v>0</v>
      </c>
      <c r="E14" s="8">
        <v>1</v>
      </c>
      <c r="F14" t="s">
        <v>3</v>
      </c>
    </row>
    <row r="15" spans="1:6" x14ac:dyDescent="0.35">
      <c r="A15" t="s">
        <v>19</v>
      </c>
      <c r="B15">
        <v>3</v>
      </c>
      <c r="C15" s="7">
        <v>0.46842105263157902</v>
      </c>
      <c r="D15" s="7">
        <v>0.6</v>
      </c>
      <c r="E15" s="8">
        <v>0.69099999999999995</v>
      </c>
      <c r="F15" t="s">
        <v>3</v>
      </c>
    </row>
    <row r="16" spans="1:6" x14ac:dyDescent="0.35">
      <c r="A16" t="s">
        <v>10</v>
      </c>
      <c r="B16">
        <v>1</v>
      </c>
      <c r="C16" s="7">
        <v>0</v>
      </c>
      <c r="D16" s="7">
        <v>0</v>
      </c>
      <c r="E16" s="8">
        <v>1</v>
      </c>
      <c r="F16" t="s">
        <v>3</v>
      </c>
    </row>
    <row r="17" spans="1:6" x14ac:dyDescent="0.35">
      <c r="A17" t="s">
        <v>20</v>
      </c>
      <c r="B17">
        <v>3</v>
      </c>
      <c r="C17" s="7">
        <v>0.56862745098039202</v>
      </c>
      <c r="D17" s="7">
        <v>0.55555555555555602</v>
      </c>
      <c r="E17" s="8">
        <v>0.189</v>
      </c>
      <c r="F17" t="s">
        <v>3</v>
      </c>
    </row>
    <row r="18" spans="1:6" x14ac:dyDescent="0.35">
      <c r="A18" t="s">
        <v>11</v>
      </c>
      <c r="B18">
        <v>1</v>
      </c>
      <c r="C18" s="7">
        <v>0</v>
      </c>
      <c r="D18" s="7">
        <v>0</v>
      </c>
      <c r="E18" s="8">
        <v>1</v>
      </c>
      <c r="F18" t="s">
        <v>3</v>
      </c>
    </row>
    <row r="19" spans="1:6" x14ac:dyDescent="0.35">
      <c r="A19" t="s">
        <v>21</v>
      </c>
      <c r="B19">
        <v>1</v>
      </c>
      <c r="C19" s="7">
        <v>0</v>
      </c>
      <c r="D19" s="7">
        <v>0</v>
      </c>
      <c r="E19" s="8">
        <v>1</v>
      </c>
      <c r="F19" t="s">
        <v>3</v>
      </c>
    </row>
    <row r="20" spans="1:6" x14ac:dyDescent="0.35">
      <c r="A20" t="s">
        <v>12</v>
      </c>
      <c r="B20">
        <v>2</v>
      </c>
      <c r="C20" s="7">
        <v>0.4</v>
      </c>
      <c r="D20" s="7">
        <v>0.5</v>
      </c>
      <c r="E20" s="8">
        <v>1</v>
      </c>
      <c r="F20" t="s">
        <v>3</v>
      </c>
    </row>
    <row r="21" spans="1:6" x14ac:dyDescent="0.35">
      <c r="A21" t="s">
        <v>13</v>
      </c>
      <c r="B21">
        <v>1</v>
      </c>
      <c r="C21" s="7">
        <v>0</v>
      </c>
      <c r="D21" s="7">
        <v>0</v>
      </c>
      <c r="E21" s="8">
        <v>1</v>
      </c>
      <c r="F21" t="s">
        <v>3</v>
      </c>
    </row>
    <row r="22" spans="1:6" x14ac:dyDescent="0.35">
      <c r="A22" t="s">
        <v>14</v>
      </c>
      <c r="B22">
        <v>1</v>
      </c>
      <c r="C22" s="7">
        <v>0</v>
      </c>
      <c r="D22" s="7">
        <v>0</v>
      </c>
      <c r="E22" s="8">
        <v>1</v>
      </c>
      <c r="F22" t="s">
        <v>3</v>
      </c>
    </row>
    <row r="23" spans="1:6" x14ac:dyDescent="0.35">
      <c r="A23" t="s">
        <v>22</v>
      </c>
      <c r="B23">
        <v>1</v>
      </c>
      <c r="C23" s="7">
        <v>0</v>
      </c>
      <c r="D23" s="7">
        <v>0</v>
      </c>
      <c r="E23" s="8">
        <v>1</v>
      </c>
      <c r="F23" t="s">
        <v>3</v>
      </c>
    </row>
    <row r="24" spans="1:6" x14ac:dyDescent="0.35">
      <c r="A24" t="s">
        <v>23</v>
      </c>
      <c r="B24">
        <v>4</v>
      </c>
      <c r="C24" s="7">
        <v>0.36315789473684201</v>
      </c>
      <c r="D24" s="7">
        <v>0.3</v>
      </c>
      <c r="E24" s="8">
        <v>0.121</v>
      </c>
      <c r="F24" t="s">
        <v>3</v>
      </c>
    </row>
    <row r="25" spans="1:6" x14ac:dyDescent="0.35">
      <c r="A25" t="s">
        <v>24</v>
      </c>
      <c r="B25">
        <v>2</v>
      </c>
      <c r="C25" s="7">
        <v>0.394736842105263</v>
      </c>
      <c r="D25" s="7">
        <v>0.3</v>
      </c>
      <c r="E25" s="8">
        <v>0.501</v>
      </c>
      <c r="F25" t="s">
        <v>3</v>
      </c>
    </row>
    <row r="26" spans="1:6" x14ac:dyDescent="0.35">
      <c r="A26" t="s">
        <v>25</v>
      </c>
      <c r="B26">
        <v>1</v>
      </c>
      <c r="C26" s="7">
        <v>0</v>
      </c>
      <c r="D26" s="7">
        <v>0</v>
      </c>
      <c r="E26" s="8">
        <v>1</v>
      </c>
      <c r="F26" t="s">
        <v>3</v>
      </c>
    </row>
    <row r="27" spans="1:6" s="13" customFormat="1" x14ac:dyDescent="0.35">
      <c r="A27" s="13" t="s">
        <v>32</v>
      </c>
      <c r="B27" s="14">
        <v>1.60869565217391</v>
      </c>
      <c r="C27" s="14">
        <v>0.16292756614468801</v>
      </c>
      <c r="D27" s="14">
        <v>0.16086956521739099</v>
      </c>
    </row>
  </sheetData>
  <sortState ref="A2:G24">
    <sortCondition ref="A2:A24"/>
  </sortState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60" zoomScaleNormal="100" workbookViewId="0"/>
  </sheetViews>
  <sheetFormatPr baseColWidth="10" defaultRowHeight="14.5" x14ac:dyDescent="0.35"/>
  <cols>
    <col min="1" max="1" width="18" customWidth="1"/>
    <col min="2" max="2" width="12.453125" bestFit="1" customWidth="1"/>
    <col min="3" max="3" width="12.1796875" bestFit="1" customWidth="1"/>
    <col min="4" max="4" width="12.81640625" bestFit="1" customWidth="1"/>
    <col min="5" max="5" width="11.1796875" customWidth="1"/>
  </cols>
  <sheetData>
    <row r="1" spans="1:6" s="9" customFormat="1" x14ac:dyDescent="0.35">
      <c r="A1" s="9" t="s">
        <v>170</v>
      </c>
      <c r="E1" s="11"/>
    </row>
    <row r="2" spans="1:6" x14ac:dyDescent="0.35">
      <c r="E2" s="8"/>
    </row>
    <row r="3" spans="1:6" s="12" customFormat="1" x14ac:dyDescent="0.35">
      <c r="B3" s="24" t="s">
        <v>0</v>
      </c>
      <c r="C3" s="25" t="s">
        <v>30</v>
      </c>
      <c r="D3" s="25" t="s">
        <v>31</v>
      </c>
      <c r="E3" s="26" t="s">
        <v>29</v>
      </c>
      <c r="F3" s="24"/>
    </row>
    <row r="4" spans="1:6" x14ac:dyDescent="0.35">
      <c r="A4" t="s">
        <v>6</v>
      </c>
      <c r="B4">
        <v>3</v>
      </c>
      <c r="C4" s="7">
        <v>0.46405228758169897</v>
      </c>
      <c r="D4" s="7">
        <v>0.44444444444444398</v>
      </c>
      <c r="E4" s="8">
        <v>0.52700000000000002</v>
      </c>
      <c r="F4" t="s">
        <v>3</v>
      </c>
    </row>
    <row r="5" spans="1:6" x14ac:dyDescent="0.35">
      <c r="A5" t="s">
        <v>26</v>
      </c>
      <c r="B5">
        <v>2</v>
      </c>
      <c r="C5" s="7">
        <v>0.36601307189542498</v>
      </c>
      <c r="D5" s="7">
        <v>0.22222222222222199</v>
      </c>
      <c r="E5" s="8">
        <v>0.35499999999999998</v>
      </c>
      <c r="F5" t="s">
        <v>3</v>
      </c>
    </row>
    <row r="6" spans="1:6" x14ac:dyDescent="0.35">
      <c r="A6" t="s">
        <v>15</v>
      </c>
      <c r="B6">
        <v>2</v>
      </c>
      <c r="C6" s="7">
        <v>0.29411764705882298</v>
      </c>
      <c r="D6" s="7">
        <v>0.33333333333333298</v>
      </c>
      <c r="E6" s="8">
        <v>1</v>
      </c>
      <c r="F6" t="s">
        <v>3</v>
      </c>
    </row>
    <row r="7" spans="1:6" x14ac:dyDescent="0.35">
      <c r="A7" t="s">
        <v>27</v>
      </c>
      <c r="B7">
        <v>3</v>
      </c>
      <c r="C7" s="7">
        <v>0.54248366013071903</v>
      </c>
      <c r="D7" s="7">
        <v>0.33333333333333298</v>
      </c>
      <c r="E7" s="8">
        <v>0.16</v>
      </c>
      <c r="F7" t="s">
        <v>3</v>
      </c>
    </row>
    <row r="8" spans="1:6" x14ac:dyDescent="0.35">
      <c r="A8" t="s">
        <v>28</v>
      </c>
      <c r="B8">
        <v>4</v>
      </c>
      <c r="C8" s="7">
        <v>0.71428571428571397</v>
      </c>
      <c r="D8" s="7">
        <v>0.14285714285714299</v>
      </c>
      <c r="E8" s="8">
        <v>1E-3</v>
      </c>
      <c r="F8" t="s">
        <v>4</v>
      </c>
    </row>
    <row r="9" spans="1:6" x14ac:dyDescent="0.35">
      <c r="A9" t="s">
        <v>7</v>
      </c>
      <c r="B9">
        <v>2</v>
      </c>
      <c r="C9" s="7">
        <v>0.20915032679738599</v>
      </c>
      <c r="D9" s="7">
        <v>0.22222222222222199</v>
      </c>
      <c r="E9" s="8">
        <v>1</v>
      </c>
      <c r="F9" t="s">
        <v>3</v>
      </c>
    </row>
    <row r="10" spans="1:6" x14ac:dyDescent="0.35">
      <c r="A10" t="s">
        <v>16</v>
      </c>
      <c r="B10">
        <v>2</v>
      </c>
      <c r="C10" s="7">
        <v>0.20915032679738599</v>
      </c>
      <c r="D10" s="7">
        <v>0.22222222222222199</v>
      </c>
      <c r="E10" s="8">
        <v>1</v>
      </c>
      <c r="F10" t="s">
        <v>3</v>
      </c>
    </row>
    <row r="11" spans="1:6" x14ac:dyDescent="0.35">
      <c r="A11" t="s">
        <v>8</v>
      </c>
      <c r="B11">
        <v>1</v>
      </c>
      <c r="C11" s="7">
        <v>0</v>
      </c>
      <c r="D11" s="7">
        <v>0</v>
      </c>
      <c r="E11" s="8">
        <v>1</v>
      </c>
      <c r="F11" t="s">
        <v>3</v>
      </c>
    </row>
    <row r="12" spans="1:6" x14ac:dyDescent="0.35">
      <c r="A12" t="s">
        <v>17</v>
      </c>
      <c r="B12">
        <v>1</v>
      </c>
      <c r="C12" s="7">
        <v>0</v>
      </c>
      <c r="D12" s="7">
        <v>0</v>
      </c>
      <c r="E12" s="8">
        <v>1</v>
      </c>
      <c r="F12" t="s">
        <v>3</v>
      </c>
    </row>
    <row r="13" spans="1:6" x14ac:dyDescent="0.35">
      <c r="A13" t="s">
        <v>9</v>
      </c>
      <c r="B13">
        <v>3</v>
      </c>
      <c r="C13" s="7">
        <v>0.62091503267973802</v>
      </c>
      <c r="D13" s="7">
        <v>0.44444444444444398</v>
      </c>
      <c r="E13" s="8">
        <v>0.33100000000000002</v>
      </c>
      <c r="F13" t="s">
        <v>3</v>
      </c>
    </row>
    <row r="14" spans="1:6" x14ac:dyDescent="0.35">
      <c r="A14" t="s">
        <v>18</v>
      </c>
      <c r="B14">
        <v>5</v>
      </c>
      <c r="C14" s="7">
        <v>0.69281045751633996</v>
      </c>
      <c r="D14" s="7">
        <v>0.66666666666666696</v>
      </c>
      <c r="E14" s="8">
        <v>0.53800000000000003</v>
      </c>
      <c r="F14" t="s">
        <v>3</v>
      </c>
    </row>
    <row r="15" spans="1:6" x14ac:dyDescent="0.35">
      <c r="A15" t="s">
        <v>19</v>
      </c>
      <c r="B15">
        <v>3</v>
      </c>
      <c r="C15" s="7">
        <v>0.54248366013071903</v>
      </c>
      <c r="D15" s="7">
        <v>0.55555555555555602</v>
      </c>
      <c r="E15" s="8">
        <v>1</v>
      </c>
      <c r="F15" t="s">
        <v>3</v>
      </c>
    </row>
    <row r="16" spans="1:6" x14ac:dyDescent="0.35">
      <c r="A16" t="s">
        <v>10</v>
      </c>
      <c r="B16">
        <v>2</v>
      </c>
      <c r="C16" s="7">
        <v>0.11111111111111099</v>
      </c>
      <c r="D16" s="7">
        <v>0.11111111111111099</v>
      </c>
      <c r="E16" s="8">
        <v>1</v>
      </c>
      <c r="F16" t="s">
        <v>3</v>
      </c>
    </row>
    <row r="17" spans="1:6" x14ac:dyDescent="0.35">
      <c r="A17" t="s">
        <v>20</v>
      </c>
      <c r="B17">
        <v>3</v>
      </c>
      <c r="C17" s="7">
        <v>0.46405228758169897</v>
      </c>
      <c r="D17" s="7">
        <v>0.44444444444444398</v>
      </c>
      <c r="E17" s="8">
        <v>0.53900000000000003</v>
      </c>
      <c r="F17" t="s">
        <v>3</v>
      </c>
    </row>
    <row r="18" spans="1:6" x14ac:dyDescent="0.35">
      <c r="A18" t="s">
        <v>11</v>
      </c>
      <c r="B18">
        <v>2</v>
      </c>
      <c r="C18" s="7">
        <v>0.11111111111111099</v>
      </c>
      <c r="D18" s="7">
        <v>0.11111111111111099</v>
      </c>
      <c r="E18" s="8">
        <v>1</v>
      </c>
      <c r="F18" t="s">
        <v>3</v>
      </c>
    </row>
    <row r="19" spans="1:6" x14ac:dyDescent="0.35">
      <c r="A19" t="s">
        <v>21</v>
      </c>
      <c r="B19">
        <v>1</v>
      </c>
      <c r="C19" s="7">
        <v>0</v>
      </c>
      <c r="D19" s="7">
        <v>0</v>
      </c>
      <c r="E19" s="8">
        <v>1</v>
      </c>
      <c r="F19" t="s">
        <v>3</v>
      </c>
    </row>
    <row r="20" spans="1:6" x14ac:dyDescent="0.35">
      <c r="A20" t="s">
        <v>12</v>
      </c>
      <c r="B20">
        <v>5</v>
      </c>
      <c r="C20" s="7">
        <v>0.75833333333333297</v>
      </c>
      <c r="D20" s="7">
        <v>0.875</v>
      </c>
      <c r="E20" s="8">
        <v>0.93400000000000005</v>
      </c>
      <c r="F20" t="s">
        <v>3</v>
      </c>
    </row>
    <row r="21" spans="1:6" x14ac:dyDescent="0.35">
      <c r="A21" t="s">
        <v>13</v>
      </c>
      <c r="B21">
        <v>2</v>
      </c>
      <c r="C21" s="7">
        <v>0.32500000000000001</v>
      </c>
      <c r="D21" s="7">
        <v>0.375</v>
      </c>
      <c r="E21" s="8">
        <v>1</v>
      </c>
      <c r="F21" t="s">
        <v>3</v>
      </c>
    </row>
    <row r="22" spans="1:6" x14ac:dyDescent="0.35">
      <c r="A22" t="s">
        <v>14</v>
      </c>
      <c r="B22">
        <v>4</v>
      </c>
      <c r="C22" s="7">
        <v>0.659340659340659</v>
      </c>
      <c r="D22" s="7">
        <v>0.28571428571428598</v>
      </c>
      <c r="E22" s="8">
        <v>3.4000000000000002E-2</v>
      </c>
      <c r="F22" t="s">
        <v>4</v>
      </c>
    </row>
    <row r="23" spans="1:6" x14ac:dyDescent="0.35">
      <c r="A23" t="s">
        <v>22</v>
      </c>
      <c r="B23">
        <v>1</v>
      </c>
      <c r="C23" s="7">
        <v>0</v>
      </c>
      <c r="D23" s="7">
        <v>0</v>
      </c>
      <c r="E23" s="8">
        <v>1</v>
      </c>
      <c r="F23" t="s">
        <v>3</v>
      </c>
    </row>
    <row r="24" spans="1:6" x14ac:dyDescent="0.35">
      <c r="A24" t="s">
        <v>23</v>
      </c>
      <c r="B24">
        <v>3</v>
      </c>
      <c r="C24" s="7">
        <v>0.50326797385620903</v>
      </c>
      <c r="D24" s="7">
        <v>0.33333333333333298</v>
      </c>
      <c r="E24" s="8">
        <v>0.17100000000000001</v>
      </c>
      <c r="F24" t="s">
        <v>3</v>
      </c>
    </row>
    <row r="25" spans="1:6" x14ac:dyDescent="0.35">
      <c r="A25" t="s">
        <v>24</v>
      </c>
      <c r="B25">
        <v>3</v>
      </c>
      <c r="C25" s="7">
        <v>0.52287581699346397</v>
      </c>
      <c r="D25" s="7">
        <v>0.44444444444444398</v>
      </c>
      <c r="E25" s="8">
        <v>0.39900000000000002</v>
      </c>
      <c r="F25" t="s">
        <v>3</v>
      </c>
    </row>
    <row r="26" spans="1:6" x14ac:dyDescent="0.35">
      <c r="A26" t="s">
        <v>25</v>
      </c>
      <c r="B26">
        <v>3</v>
      </c>
      <c r="C26" s="7">
        <v>0.21568627450980399</v>
      </c>
      <c r="D26" s="7">
        <v>0.22222222222222199</v>
      </c>
      <c r="E26" s="8">
        <v>1</v>
      </c>
      <c r="F26" t="s">
        <v>3</v>
      </c>
    </row>
    <row r="27" spans="1:6" s="13" customFormat="1" x14ac:dyDescent="0.35">
      <c r="A27" s="13" t="s">
        <v>32</v>
      </c>
      <c r="B27" s="14">
        <v>2.60869565217391</v>
      </c>
      <c r="C27" s="14">
        <v>0.36201046750918903</v>
      </c>
      <c r="D27" s="14">
        <v>0.29520358868184998</v>
      </c>
    </row>
  </sheetData>
  <sortState ref="A2:G24">
    <sortCondition ref="A2:A24"/>
  </sortState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60" zoomScaleNormal="100" workbookViewId="0">
      <selection activeCell="A2" sqref="A2"/>
    </sheetView>
  </sheetViews>
  <sheetFormatPr baseColWidth="10" defaultRowHeight="14.5" x14ac:dyDescent="0.35"/>
  <cols>
    <col min="1" max="1" width="18.453125" customWidth="1"/>
    <col min="2" max="2" width="12.453125" bestFit="1" customWidth="1"/>
    <col min="3" max="3" width="14.36328125" customWidth="1"/>
    <col min="4" max="4" width="12.1796875" bestFit="1" customWidth="1"/>
    <col min="5" max="5" width="12.81640625" bestFit="1" customWidth="1"/>
    <col min="6" max="6" width="10.6328125" customWidth="1"/>
  </cols>
  <sheetData>
    <row r="1" spans="1:7" s="9" customFormat="1" x14ac:dyDescent="0.35">
      <c r="A1" s="9" t="s">
        <v>168</v>
      </c>
      <c r="E1" s="11"/>
    </row>
    <row r="2" spans="1:7" x14ac:dyDescent="0.35">
      <c r="E2" s="8"/>
    </row>
    <row r="3" spans="1:7" s="12" customFormat="1" x14ac:dyDescent="0.35">
      <c r="B3" s="24" t="s">
        <v>0</v>
      </c>
      <c r="C3" s="24" t="s">
        <v>1</v>
      </c>
      <c r="D3" s="25" t="s">
        <v>30</v>
      </c>
      <c r="E3" s="25" t="s">
        <v>31</v>
      </c>
      <c r="F3" s="26" t="s">
        <v>29</v>
      </c>
      <c r="G3" s="24"/>
    </row>
    <row r="4" spans="1:7" x14ac:dyDescent="0.35">
      <c r="A4" t="s">
        <v>6</v>
      </c>
      <c r="B4">
        <v>5</v>
      </c>
      <c r="C4" s="7">
        <v>0.27777777777777801</v>
      </c>
      <c r="D4" s="7">
        <v>0.58412698412698405</v>
      </c>
      <c r="E4" s="7">
        <v>0.61111111111111105</v>
      </c>
      <c r="F4" s="8">
        <v>4.1000000000000002E-2</v>
      </c>
      <c r="G4" t="s">
        <v>4</v>
      </c>
    </row>
    <row r="5" spans="1:7" x14ac:dyDescent="0.35">
      <c r="A5" t="s">
        <v>26</v>
      </c>
      <c r="B5">
        <v>2</v>
      </c>
      <c r="C5" s="7">
        <v>0.11111111111111099</v>
      </c>
      <c r="D5" s="7">
        <v>0.35555555555555601</v>
      </c>
      <c r="E5" s="7">
        <v>0.22222222222222199</v>
      </c>
      <c r="F5" s="8">
        <v>0.158</v>
      </c>
      <c r="G5" t="s">
        <v>3</v>
      </c>
    </row>
    <row r="6" spans="1:7" x14ac:dyDescent="0.35">
      <c r="A6" t="s">
        <v>15</v>
      </c>
      <c r="B6">
        <v>2</v>
      </c>
      <c r="C6" s="7">
        <v>0.11111111111111099</v>
      </c>
      <c r="D6" s="7">
        <v>0.35555555555555601</v>
      </c>
      <c r="E6" s="7">
        <v>0.33333333333333298</v>
      </c>
      <c r="F6" s="8">
        <v>1</v>
      </c>
      <c r="G6" t="s">
        <v>3</v>
      </c>
    </row>
    <row r="7" spans="1:7" x14ac:dyDescent="0.35">
      <c r="A7" t="s">
        <v>27</v>
      </c>
      <c r="B7">
        <v>3</v>
      </c>
      <c r="C7" s="7">
        <v>0.17647058823529399</v>
      </c>
      <c r="D7" s="7">
        <v>0.11586452762923299</v>
      </c>
      <c r="E7" s="7">
        <v>0.11764705882352899</v>
      </c>
      <c r="F7" s="8">
        <v>1</v>
      </c>
      <c r="G7" t="s">
        <v>3</v>
      </c>
    </row>
    <row r="8" spans="1:7" x14ac:dyDescent="0.35">
      <c r="A8" t="s">
        <v>28</v>
      </c>
      <c r="B8">
        <v>7</v>
      </c>
      <c r="C8" s="7">
        <v>0.38888888888888901</v>
      </c>
      <c r="D8" s="7">
        <v>0.78412698412698401</v>
      </c>
      <c r="E8" s="7">
        <v>0.83333333333333304</v>
      </c>
      <c r="F8" s="8">
        <v>0.68</v>
      </c>
      <c r="G8" t="s">
        <v>3</v>
      </c>
    </row>
    <row r="9" spans="1:7" x14ac:dyDescent="0.35">
      <c r="A9" t="s">
        <v>7</v>
      </c>
      <c r="B9">
        <v>3</v>
      </c>
      <c r="C9" s="7">
        <v>0.16666666666666699</v>
      </c>
      <c r="D9" s="7">
        <v>0.398412698412698</v>
      </c>
      <c r="E9" s="7">
        <v>0.38888888888888901</v>
      </c>
      <c r="F9" s="8">
        <v>1</v>
      </c>
      <c r="G9" t="s">
        <v>3</v>
      </c>
    </row>
    <row r="10" spans="1:7" x14ac:dyDescent="0.35">
      <c r="A10" t="s">
        <v>16</v>
      </c>
      <c r="B10">
        <v>4</v>
      </c>
      <c r="C10" s="7">
        <v>0.22222222222222199</v>
      </c>
      <c r="D10" s="7">
        <v>0.42698412698412702</v>
      </c>
      <c r="E10" s="7">
        <v>0.33333333333333298</v>
      </c>
      <c r="F10" s="8">
        <v>0.21299999999999999</v>
      </c>
      <c r="G10" t="s">
        <v>3</v>
      </c>
    </row>
    <row r="11" spans="1:7" x14ac:dyDescent="0.35">
      <c r="A11" t="s">
        <v>8</v>
      </c>
      <c r="B11">
        <v>2</v>
      </c>
      <c r="C11" s="7">
        <v>0.11111111111111099</v>
      </c>
      <c r="D11" s="7">
        <v>0.107936507936508</v>
      </c>
      <c r="E11" s="7">
        <v>0.11111111111111099</v>
      </c>
      <c r="F11" s="8">
        <v>1</v>
      </c>
      <c r="G11" t="s">
        <v>3</v>
      </c>
    </row>
    <row r="12" spans="1:7" x14ac:dyDescent="0.35">
      <c r="A12" t="s">
        <v>17</v>
      </c>
      <c r="B12">
        <v>3</v>
      </c>
      <c r="C12" s="7">
        <v>0.17647058823529399</v>
      </c>
      <c r="D12" s="7">
        <v>0.59893048128342297</v>
      </c>
      <c r="E12" s="7">
        <v>0.41176470588235298</v>
      </c>
      <c r="F12" s="8">
        <v>0.24399999999999999</v>
      </c>
      <c r="G12" t="s">
        <v>3</v>
      </c>
    </row>
    <row r="13" spans="1:7" x14ac:dyDescent="0.35">
      <c r="A13" t="s">
        <v>9</v>
      </c>
      <c r="B13">
        <v>8</v>
      </c>
      <c r="C13" s="7">
        <v>0.44444444444444398</v>
      </c>
      <c r="D13" s="7">
        <v>0.65873015873015905</v>
      </c>
      <c r="E13" s="7">
        <v>0.66666666666666696</v>
      </c>
      <c r="F13" s="8">
        <v>0.17399999999999999</v>
      </c>
      <c r="G13" t="s">
        <v>3</v>
      </c>
    </row>
    <row r="14" spans="1:7" x14ac:dyDescent="0.35">
      <c r="A14" t="s">
        <v>18</v>
      </c>
      <c r="B14">
        <v>7</v>
      </c>
      <c r="C14" s="7">
        <v>0.41176470588235298</v>
      </c>
      <c r="D14" s="7">
        <v>0.82531194295900201</v>
      </c>
      <c r="E14" s="7">
        <v>0.70588235294117596</v>
      </c>
      <c r="F14" s="8">
        <v>0.03</v>
      </c>
      <c r="G14" t="s">
        <v>4</v>
      </c>
    </row>
    <row r="15" spans="1:7" x14ac:dyDescent="0.35">
      <c r="A15" t="s">
        <v>19</v>
      </c>
      <c r="B15">
        <v>6</v>
      </c>
      <c r="C15" s="7">
        <v>0.33333333333333298</v>
      </c>
      <c r="D15" s="7">
        <v>0.79365079365079405</v>
      </c>
      <c r="E15" s="7">
        <v>0.61111111111111105</v>
      </c>
      <c r="F15" s="8">
        <v>0.20699999999999999</v>
      </c>
      <c r="G15" t="s">
        <v>3</v>
      </c>
    </row>
    <row r="16" spans="1:7" x14ac:dyDescent="0.35">
      <c r="A16" t="s">
        <v>10</v>
      </c>
      <c r="B16">
        <v>2</v>
      </c>
      <c r="C16" s="7">
        <v>0.11111111111111099</v>
      </c>
      <c r="D16" s="7">
        <v>0.24603174603174599</v>
      </c>
      <c r="E16" s="7">
        <v>0.27777777777777801</v>
      </c>
      <c r="F16" s="8">
        <v>1</v>
      </c>
      <c r="G16" t="s">
        <v>3</v>
      </c>
    </row>
    <row r="17" spans="1:7" x14ac:dyDescent="0.35">
      <c r="A17" t="s">
        <v>20</v>
      </c>
      <c r="B17">
        <v>3</v>
      </c>
      <c r="C17" s="7">
        <v>0.17647058823529399</v>
      </c>
      <c r="D17" s="7">
        <v>0.47058823529411797</v>
      </c>
      <c r="E17" s="7">
        <v>0.41176470588235298</v>
      </c>
      <c r="F17" s="8">
        <v>0.48199999999999998</v>
      </c>
      <c r="G17" t="s">
        <v>3</v>
      </c>
    </row>
    <row r="18" spans="1:7" x14ac:dyDescent="0.35">
      <c r="A18" t="s">
        <v>11</v>
      </c>
      <c r="B18">
        <v>4</v>
      </c>
      <c r="C18" s="7">
        <v>0.22222222222222199</v>
      </c>
      <c r="D18" s="7">
        <v>0.38571428571428601</v>
      </c>
      <c r="E18" s="7">
        <v>0.38888888888888901</v>
      </c>
      <c r="F18" s="8">
        <v>0.64100000000000001</v>
      </c>
      <c r="G18" t="s">
        <v>3</v>
      </c>
    </row>
    <row r="19" spans="1:7" x14ac:dyDescent="0.35">
      <c r="A19" t="s">
        <v>21</v>
      </c>
      <c r="B19">
        <v>2</v>
      </c>
      <c r="C19" s="7">
        <v>0.11111111111111099</v>
      </c>
      <c r="D19" s="7">
        <v>5.5555555555555698E-2</v>
      </c>
      <c r="E19" s="7">
        <v>5.5555555555555601E-2</v>
      </c>
      <c r="F19" s="8">
        <v>1</v>
      </c>
      <c r="G19" t="s">
        <v>3</v>
      </c>
    </row>
    <row r="20" spans="1:7" x14ac:dyDescent="0.35">
      <c r="A20" t="s">
        <v>12</v>
      </c>
      <c r="B20">
        <v>5</v>
      </c>
      <c r="C20" s="7">
        <v>0.27777777777777801</v>
      </c>
      <c r="D20" s="7">
        <v>0.66507936507936505</v>
      </c>
      <c r="E20" s="7">
        <v>0.38888888888888901</v>
      </c>
      <c r="F20" s="8">
        <v>5.0000000000000001E-3</v>
      </c>
      <c r="G20" t="s">
        <v>4</v>
      </c>
    </row>
    <row r="21" spans="1:7" x14ac:dyDescent="0.35">
      <c r="A21" t="s">
        <v>13</v>
      </c>
      <c r="B21">
        <v>3</v>
      </c>
      <c r="C21" s="7">
        <v>0.17647058823529399</v>
      </c>
      <c r="D21" s="7">
        <v>0.55436720142602502</v>
      </c>
      <c r="E21" s="7">
        <v>0.17647058823529399</v>
      </c>
      <c r="F21" s="8">
        <v>0</v>
      </c>
      <c r="G21" t="s">
        <v>4</v>
      </c>
    </row>
    <row r="22" spans="1:7" x14ac:dyDescent="0.35">
      <c r="A22" t="s">
        <v>14</v>
      </c>
      <c r="B22">
        <v>4</v>
      </c>
      <c r="C22" s="7">
        <v>0.22222222222222199</v>
      </c>
      <c r="D22" s="7">
        <v>0.655555555555556</v>
      </c>
      <c r="E22" s="7">
        <v>0.33333333333333298</v>
      </c>
      <c r="F22" s="8">
        <v>8.9999999999999993E-3</v>
      </c>
      <c r="G22" t="s">
        <v>4</v>
      </c>
    </row>
    <row r="23" spans="1:7" x14ac:dyDescent="0.35">
      <c r="A23" t="s">
        <v>22</v>
      </c>
      <c r="B23">
        <v>4</v>
      </c>
      <c r="C23" s="7">
        <v>0.23529411764705899</v>
      </c>
      <c r="D23" s="7">
        <v>0.40106951871657798</v>
      </c>
      <c r="E23" s="7">
        <v>0.35294117647058798</v>
      </c>
      <c r="F23" s="8">
        <v>6.0999999999999999E-2</v>
      </c>
      <c r="G23" t="s">
        <v>3</v>
      </c>
    </row>
    <row r="24" spans="1:7" x14ac:dyDescent="0.35">
      <c r="A24" t="s">
        <v>23</v>
      </c>
      <c r="B24">
        <v>5</v>
      </c>
      <c r="C24" s="7">
        <v>0.27777777777777801</v>
      </c>
      <c r="D24" s="7">
        <v>0.69206349206349205</v>
      </c>
      <c r="E24" s="7">
        <v>0.44444444444444398</v>
      </c>
      <c r="F24" s="8">
        <v>6.7000000000000004E-2</v>
      </c>
      <c r="G24" t="s">
        <v>3</v>
      </c>
    </row>
    <row r="25" spans="1:7" x14ac:dyDescent="0.35">
      <c r="A25" t="s">
        <v>24</v>
      </c>
      <c r="B25">
        <v>5</v>
      </c>
      <c r="C25" s="7">
        <v>0.27777777777777801</v>
      </c>
      <c r="D25" s="7">
        <v>0.7</v>
      </c>
      <c r="E25" s="7">
        <v>0.5</v>
      </c>
      <c r="F25" s="8">
        <v>5.0999999999999997E-2</v>
      </c>
      <c r="G25" t="s">
        <v>3</v>
      </c>
    </row>
    <row r="26" spans="1:7" x14ac:dyDescent="0.35">
      <c r="A26" t="s">
        <v>25</v>
      </c>
      <c r="B26">
        <v>4</v>
      </c>
      <c r="C26" s="7">
        <v>0.23529411764705899</v>
      </c>
      <c r="D26" s="7">
        <v>0.66131907308377902</v>
      </c>
      <c r="E26" s="7">
        <v>0.64705882352941202</v>
      </c>
      <c r="F26" s="8">
        <v>0.01</v>
      </c>
      <c r="G26" t="s">
        <v>4</v>
      </c>
    </row>
    <row r="27" spans="1:7" s="13" customFormat="1" x14ac:dyDescent="0.35">
      <c r="A27" s="13" t="s">
        <v>32</v>
      </c>
      <c r="B27" s="14">
        <v>4.0434782608695699</v>
      </c>
      <c r="C27" s="14">
        <v>0.22847399829497</v>
      </c>
      <c r="D27" s="14">
        <v>0.499675232411805</v>
      </c>
      <c r="E27" s="14">
        <v>0.40537084398977002</v>
      </c>
    </row>
  </sheetData>
  <sortState ref="A2:G24">
    <sortCondition ref="A2:A24"/>
  </sortState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60" zoomScaleNormal="100" workbookViewId="0">
      <selection activeCell="A2" sqref="A2"/>
    </sheetView>
  </sheetViews>
  <sheetFormatPr baseColWidth="10" defaultRowHeight="14.5" x14ac:dyDescent="0.35"/>
  <cols>
    <col min="1" max="1" width="18.6328125" customWidth="1"/>
    <col min="2" max="2" width="12.453125" bestFit="1" customWidth="1"/>
    <col min="3" max="3" width="12.1796875" bestFit="1" customWidth="1"/>
    <col min="4" max="4" width="12.81640625" bestFit="1" customWidth="1"/>
    <col min="5" max="5" width="9.6328125" style="8" customWidth="1"/>
  </cols>
  <sheetData>
    <row r="1" spans="1:6" s="9" customFormat="1" x14ac:dyDescent="0.35">
      <c r="A1" s="9" t="s">
        <v>171</v>
      </c>
      <c r="E1" s="11"/>
    </row>
    <row r="3" spans="1:6" s="12" customFormat="1" x14ac:dyDescent="0.35">
      <c r="B3" s="24" t="s">
        <v>0</v>
      </c>
      <c r="C3" s="25" t="s">
        <v>30</v>
      </c>
      <c r="D3" s="25" t="s">
        <v>31</v>
      </c>
      <c r="E3" s="26" t="s">
        <v>29</v>
      </c>
      <c r="F3" s="24"/>
    </row>
    <row r="4" spans="1:6" x14ac:dyDescent="0.35">
      <c r="A4" t="s">
        <v>6</v>
      </c>
      <c r="B4">
        <v>3</v>
      </c>
      <c r="C4" s="7">
        <v>0.53246753246753298</v>
      </c>
      <c r="D4" s="7">
        <v>0.42857142857142899</v>
      </c>
      <c r="E4" s="8">
        <v>0.127</v>
      </c>
      <c r="F4" t="s">
        <v>3</v>
      </c>
    </row>
    <row r="5" spans="1:6" x14ac:dyDescent="0.35">
      <c r="A5" t="s">
        <v>26</v>
      </c>
      <c r="B5">
        <v>2</v>
      </c>
      <c r="C5" s="7">
        <v>0.160314579552329</v>
      </c>
      <c r="D5" s="7">
        <v>0.17241379310344801</v>
      </c>
      <c r="E5" s="8">
        <v>1</v>
      </c>
      <c r="F5" t="s">
        <v>3</v>
      </c>
    </row>
    <row r="6" spans="1:6" x14ac:dyDescent="0.35">
      <c r="A6" t="s">
        <v>15</v>
      </c>
      <c r="B6">
        <v>2</v>
      </c>
      <c r="C6" s="7">
        <v>0.50332728372655799</v>
      </c>
      <c r="D6" s="7">
        <v>0.48275862068965503</v>
      </c>
      <c r="E6" s="8">
        <v>1</v>
      </c>
      <c r="F6" t="s">
        <v>3</v>
      </c>
    </row>
    <row r="7" spans="1:6" x14ac:dyDescent="0.35">
      <c r="A7" t="s">
        <v>27</v>
      </c>
      <c r="B7">
        <v>3</v>
      </c>
      <c r="C7" s="7">
        <v>0.251663641863279</v>
      </c>
      <c r="D7" s="7">
        <v>0.20689655172413801</v>
      </c>
      <c r="E7" s="8">
        <v>0.21099999999999999</v>
      </c>
      <c r="F7" t="s">
        <v>3</v>
      </c>
    </row>
    <row r="8" spans="1:6" x14ac:dyDescent="0.35">
      <c r="A8" t="s">
        <v>28</v>
      </c>
      <c r="B8">
        <v>7</v>
      </c>
      <c r="C8" s="7">
        <v>0.59888190076869297</v>
      </c>
      <c r="D8" s="7">
        <v>0.44444444444444398</v>
      </c>
      <c r="E8" s="8">
        <v>5.8000000000000003E-2</v>
      </c>
      <c r="F8" t="s">
        <v>3</v>
      </c>
    </row>
    <row r="9" spans="1:6" x14ac:dyDescent="0.35">
      <c r="A9" t="s">
        <v>7</v>
      </c>
      <c r="B9">
        <v>2</v>
      </c>
      <c r="C9" s="7">
        <v>0.40880503144654101</v>
      </c>
      <c r="D9" s="7">
        <v>0.18518518518518501</v>
      </c>
      <c r="E9" s="8">
        <v>8.9999999999999993E-3</v>
      </c>
      <c r="F9" t="s">
        <v>4</v>
      </c>
    </row>
    <row r="10" spans="1:6" x14ac:dyDescent="0.35">
      <c r="A10" t="s">
        <v>16</v>
      </c>
      <c r="B10">
        <v>2</v>
      </c>
      <c r="C10" s="7">
        <v>3.4482758620689703E-2</v>
      </c>
      <c r="D10" s="7">
        <v>3.4482758620689599E-2</v>
      </c>
      <c r="E10" s="8">
        <v>1</v>
      </c>
      <c r="F10" t="s">
        <v>3</v>
      </c>
    </row>
    <row r="11" spans="1:6" x14ac:dyDescent="0.35">
      <c r="A11" t="s">
        <v>8</v>
      </c>
      <c r="B11">
        <v>2</v>
      </c>
      <c r="C11" s="7">
        <v>6.77555958862672E-2</v>
      </c>
      <c r="D11" s="7">
        <v>6.8965517241379296E-2</v>
      </c>
      <c r="E11" s="8">
        <v>1</v>
      </c>
      <c r="F11" t="s">
        <v>3</v>
      </c>
    </row>
    <row r="12" spans="1:6" x14ac:dyDescent="0.35">
      <c r="A12" t="s">
        <v>17</v>
      </c>
      <c r="B12">
        <v>2</v>
      </c>
      <c r="C12" s="7">
        <v>0.50877192982456099</v>
      </c>
      <c r="D12" s="7">
        <v>0.37931034482758602</v>
      </c>
      <c r="E12" s="8">
        <v>0.255</v>
      </c>
      <c r="F12" t="s">
        <v>3</v>
      </c>
    </row>
    <row r="13" spans="1:6" x14ac:dyDescent="0.35">
      <c r="A13" t="s">
        <v>9</v>
      </c>
      <c r="B13">
        <v>7</v>
      </c>
      <c r="C13" s="7">
        <v>0.72958257713248598</v>
      </c>
      <c r="D13" s="7">
        <v>0.72413793103448298</v>
      </c>
      <c r="E13" s="8">
        <v>0.77800000000000002</v>
      </c>
      <c r="F13" t="s">
        <v>3</v>
      </c>
    </row>
    <row r="14" spans="1:6" x14ac:dyDescent="0.35">
      <c r="A14" t="s">
        <v>18</v>
      </c>
      <c r="B14">
        <v>5</v>
      </c>
      <c r="C14" s="7">
        <v>0.44545454545454599</v>
      </c>
      <c r="D14" s="7">
        <v>0.35714285714285698</v>
      </c>
      <c r="E14" s="8">
        <v>0.16800000000000001</v>
      </c>
      <c r="F14" t="s">
        <v>3</v>
      </c>
    </row>
    <row r="15" spans="1:6" x14ac:dyDescent="0.35">
      <c r="A15" t="s">
        <v>19</v>
      </c>
      <c r="B15">
        <v>3</v>
      </c>
      <c r="C15" s="7">
        <v>0.66787658802177896</v>
      </c>
      <c r="D15" s="7">
        <v>0.72413793103448298</v>
      </c>
      <c r="E15" s="8">
        <v>0.47699999999999998</v>
      </c>
      <c r="F15" t="s">
        <v>3</v>
      </c>
    </row>
    <row r="16" spans="1:6" x14ac:dyDescent="0.35">
      <c r="A16" t="s">
        <v>10</v>
      </c>
      <c r="B16">
        <v>2</v>
      </c>
      <c r="C16" s="7">
        <v>3.4482758620689703E-2</v>
      </c>
      <c r="D16" s="7">
        <v>3.4482758620689599E-2</v>
      </c>
      <c r="E16" s="8">
        <v>1</v>
      </c>
      <c r="F16" t="s">
        <v>3</v>
      </c>
    </row>
    <row r="17" spans="1:6" x14ac:dyDescent="0.35">
      <c r="A17" t="s">
        <v>20</v>
      </c>
      <c r="B17">
        <v>4</v>
      </c>
      <c r="C17" s="7">
        <v>0.38085255066387103</v>
      </c>
      <c r="D17" s="7">
        <v>0.22222222222222199</v>
      </c>
      <c r="E17" s="8">
        <v>3.0000000000000001E-3</v>
      </c>
      <c r="F17" t="s">
        <v>4</v>
      </c>
    </row>
    <row r="18" spans="1:6" x14ac:dyDescent="0.35">
      <c r="A18" t="s">
        <v>11</v>
      </c>
      <c r="B18">
        <v>5</v>
      </c>
      <c r="C18" s="7">
        <v>0.36128581411600302</v>
      </c>
      <c r="D18" s="7">
        <v>0.37037037037037002</v>
      </c>
      <c r="E18" s="8">
        <v>0.498</v>
      </c>
      <c r="F18" t="s">
        <v>3</v>
      </c>
    </row>
    <row r="19" spans="1:6" x14ac:dyDescent="0.35">
      <c r="A19" t="s">
        <v>21</v>
      </c>
      <c r="B19">
        <v>3</v>
      </c>
      <c r="C19" s="7">
        <v>0.36721113127646698</v>
      </c>
      <c r="D19" s="7">
        <v>0.31034482758620702</v>
      </c>
      <c r="E19" s="8">
        <v>0.55500000000000005</v>
      </c>
      <c r="F19" t="s">
        <v>3</v>
      </c>
    </row>
    <row r="20" spans="1:6" x14ac:dyDescent="0.35">
      <c r="A20" t="s">
        <v>12</v>
      </c>
      <c r="B20">
        <v>5</v>
      </c>
      <c r="C20" s="7">
        <v>0.74782608695652197</v>
      </c>
      <c r="D20" s="7">
        <v>0.78260869565217395</v>
      </c>
      <c r="E20" s="8">
        <v>0.02</v>
      </c>
      <c r="F20" t="s">
        <v>4</v>
      </c>
    </row>
    <row r="21" spans="1:6" x14ac:dyDescent="0.35">
      <c r="A21" t="s">
        <v>13</v>
      </c>
      <c r="B21">
        <v>2</v>
      </c>
      <c r="C21" s="7">
        <v>0.39265306122449001</v>
      </c>
      <c r="D21" s="7">
        <v>0.04</v>
      </c>
      <c r="E21" s="8">
        <v>0</v>
      </c>
      <c r="F21" t="s">
        <v>4</v>
      </c>
    </row>
    <row r="22" spans="1:6" x14ac:dyDescent="0.35">
      <c r="A22" t="s">
        <v>14</v>
      </c>
      <c r="B22">
        <v>4</v>
      </c>
      <c r="C22" s="7">
        <v>0.43535988819007698</v>
      </c>
      <c r="D22" s="7">
        <v>0.48148148148148201</v>
      </c>
      <c r="E22" s="8">
        <v>1.7000000000000001E-2</v>
      </c>
      <c r="F22" t="s">
        <v>4</v>
      </c>
    </row>
    <row r="23" spans="1:6" x14ac:dyDescent="0.35">
      <c r="A23" t="s">
        <v>22</v>
      </c>
      <c r="B23">
        <v>3</v>
      </c>
      <c r="C23" s="7">
        <v>0.60714285714285698</v>
      </c>
      <c r="D23" s="7">
        <v>0.60714285714285698</v>
      </c>
      <c r="E23" s="8">
        <v>0.80800000000000005</v>
      </c>
      <c r="F23" t="s">
        <v>3</v>
      </c>
    </row>
    <row r="24" spans="1:6" x14ac:dyDescent="0.35">
      <c r="A24" t="s">
        <v>23</v>
      </c>
      <c r="B24">
        <v>3</v>
      </c>
      <c r="C24" s="7">
        <v>0.40169388989715699</v>
      </c>
      <c r="D24" s="7">
        <v>0.41379310344827602</v>
      </c>
      <c r="E24" s="8">
        <v>0.35799999999999998</v>
      </c>
      <c r="F24" t="s">
        <v>3</v>
      </c>
    </row>
    <row r="25" spans="1:6" x14ac:dyDescent="0.35">
      <c r="A25" t="s">
        <v>24</v>
      </c>
      <c r="B25">
        <v>3</v>
      </c>
      <c r="C25" s="7">
        <v>0.26554856743535998</v>
      </c>
      <c r="D25" s="7">
        <v>0.296296296296296</v>
      </c>
      <c r="E25" s="8">
        <v>1</v>
      </c>
      <c r="F25" t="s">
        <v>3</v>
      </c>
    </row>
    <row r="26" spans="1:6" x14ac:dyDescent="0.35">
      <c r="A26" t="s">
        <v>25</v>
      </c>
      <c r="B26">
        <v>2</v>
      </c>
      <c r="C26" s="7">
        <v>0.27467532467532502</v>
      </c>
      <c r="D26" s="7">
        <v>0.17857142857142899</v>
      </c>
      <c r="E26" s="8">
        <v>0.11</v>
      </c>
      <c r="F26" t="s">
        <v>3</v>
      </c>
    </row>
    <row r="27" spans="1:6" s="9" customFormat="1" x14ac:dyDescent="0.35">
      <c r="A27" s="9" t="s">
        <v>32</v>
      </c>
      <c r="B27" s="10">
        <v>3.3043478260869601</v>
      </c>
      <c r="C27" s="10">
        <v>0.39904851717235101</v>
      </c>
      <c r="D27" s="10">
        <v>0.345467887174425</v>
      </c>
      <c r="E27" s="11"/>
    </row>
  </sheetData>
  <sortState ref="A2:G24">
    <sortCondition ref="A2:A24"/>
  </sortState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60" zoomScaleNormal="100" workbookViewId="0"/>
  </sheetViews>
  <sheetFormatPr baseColWidth="10" defaultRowHeight="14.5" x14ac:dyDescent="0.35"/>
  <cols>
    <col min="1" max="1" width="18.453125" customWidth="1"/>
    <col min="2" max="2" width="12.453125" bestFit="1" customWidth="1"/>
    <col min="3" max="3" width="12.1796875" bestFit="1" customWidth="1"/>
    <col min="4" max="4" width="12.81640625" bestFit="1" customWidth="1"/>
    <col min="5" max="5" width="8.453125" bestFit="1" customWidth="1"/>
  </cols>
  <sheetData>
    <row r="1" spans="1:6" s="9" customFormat="1" x14ac:dyDescent="0.35">
      <c r="A1" s="9" t="s">
        <v>172</v>
      </c>
      <c r="E1" s="11"/>
    </row>
    <row r="2" spans="1:6" x14ac:dyDescent="0.35">
      <c r="E2" s="8"/>
    </row>
    <row r="3" spans="1:6" s="12" customFormat="1" x14ac:dyDescent="0.35">
      <c r="B3" s="24" t="s">
        <v>0</v>
      </c>
      <c r="C3" s="25" t="s">
        <v>30</v>
      </c>
      <c r="D3" s="25" t="s">
        <v>31</v>
      </c>
      <c r="E3" s="26" t="s">
        <v>29</v>
      </c>
      <c r="F3" s="24"/>
    </row>
    <row r="4" spans="1:6" x14ac:dyDescent="0.35">
      <c r="A4" t="s">
        <v>6</v>
      </c>
      <c r="B4">
        <v>4</v>
      </c>
      <c r="C4" s="7">
        <v>0.64830917874396099</v>
      </c>
      <c r="D4" s="7">
        <v>0.47826086956521702</v>
      </c>
      <c r="E4" s="8">
        <v>0.121</v>
      </c>
      <c r="F4" t="s">
        <v>3</v>
      </c>
    </row>
    <row r="5" spans="1:6" x14ac:dyDescent="0.35">
      <c r="A5" t="s">
        <v>26</v>
      </c>
      <c r="B5">
        <v>2</v>
      </c>
      <c r="C5" s="7">
        <v>0.42857142857142899</v>
      </c>
      <c r="D5" s="7">
        <v>0.28000000000000003</v>
      </c>
      <c r="E5" s="8">
        <v>0.14199999999999999</v>
      </c>
      <c r="F5" t="s">
        <v>3</v>
      </c>
    </row>
    <row r="6" spans="1:6" x14ac:dyDescent="0.35">
      <c r="A6" t="s">
        <v>15</v>
      </c>
      <c r="B6">
        <v>3</v>
      </c>
      <c r="C6" s="7">
        <v>0.48408163265306098</v>
      </c>
      <c r="D6" s="7">
        <v>0.52</v>
      </c>
      <c r="E6" s="8">
        <v>0.50700000000000001</v>
      </c>
      <c r="F6" t="s">
        <v>3</v>
      </c>
    </row>
    <row r="7" spans="1:6" x14ac:dyDescent="0.35">
      <c r="A7" t="s">
        <v>27</v>
      </c>
      <c r="B7">
        <v>3</v>
      </c>
      <c r="C7" s="7">
        <v>0.426086956521739</v>
      </c>
      <c r="D7" s="7">
        <v>0.173913043478261</v>
      </c>
      <c r="E7" s="8">
        <v>2E-3</v>
      </c>
      <c r="F7" t="s">
        <v>4</v>
      </c>
    </row>
    <row r="8" spans="1:6" x14ac:dyDescent="0.35">
      <c r="A8" t="s">
        <v>28</v>
      </c>
      <c r="B8">
        <v>5</v>
      </c>
      <c r="C8" s="7">
        <v>0.66067653276955596</v>
      </c>
      <c r="D8" s="7">
        <v>0.36363636363636398</v>
      </c>
      <c r="E8" s="8">
        <v>0</v>
      </c>
      <c r="F8" t="s">
        <v>4</v>
      </c>
    </row>
    <row r="9" spans="1:6" x14ac:dyDescent="0.35">
      <c r="A9" t="s">
        <v>7</v>
      </c>
      <c r="B9">
        <v>2</v>
      </c>
      <c r="C9" s="7">
        <v>0.43882978723404298</v>
      </c>
      <c r="D9" s="7">
        <v>0.29166666666666702</v>
      </c>
      <c r="E9" s="8">
        <v>0.14000000000000001</v>
      </c>
      <c r="F9" t="s">
        <v>3</v>
      </c>
    </row>
    <row r="10" spans="1:6" x14ac:dyDescent="0.35">
      <c r="A10" t="s">
        <v>16</v>
      </c>
      <c r="B10">
        <v>3</v>
      </c>
      <c r="C10" s="7">
        <v>0.12145390070922001</v>
      </c>
      <c r="D10" s="7">
        <v>0.125</v>
      </c>
      <c r="E10" s="8">
        <v>1</v>
      </c>
      <c r="F10" t="s">
        <v>3</v>
      </c>
    </row>
    <row r="11" spans="1:6" x14ac:dyDescent="0.35">
      <c r="A11" t="s">
        <v>8</v>
      </c>
      <c r="B11">
        <v>1</v>
      </c>
      <c r="C11" s="7">
        <v>0</v>
      </c>
      <c r="D11" s="7">
        <v>0</v>
      </c>
      <c r="E11" s="8">
        <v>1</v>
      </c>
      <c r="F11" t="s">
        <v>3</v>
      </c>
    </row>
    <row r="12" spans="1:6" x14ac:dyDescent="0.35">
      <c r="A12" t="s">
        <v>17</v>
      </c>
      <c r="B12">
        <v>2</v>
      </c>
      <c r="C12" s="7">
        <v>0.50241545893719797</v>
      </c>
      <c r="D12" s="7">
        <v>0.434782608695652</v>
      </c>
      <c r="E12" s="8">
        <v>0.66100000000000003</v>
      </c>
      <c r="F12" t="s">
        <v>3</v>
      </c>
    </row>
    <row r="13" spans="1:6" x14ac:dyDescent="0.35">
      <c r="A13" t="s">
        <v>9</v>
      </c>
      <c r="B13">
        <v>8</v>
      </c>
      <c r="C13" s="7">
        <v>0.82040816326530597</v>
      </c>
      <c r="D13" s="7">
        <v>0.64</v>
      </c>
      <c r="E13" s="8">
        <v>3.6999999999999998E-2</v>
      </c>
      <c r="F13" t="s">
        <v>4</v>
      </c>
    </row>
    <row r="14" spans="1:6" x14ac:dyDescent="0.35">
      <c r="A14" t="s">
        <v>18</v>
      </c>
      <c r="B14">
        <v>7</v>
      </c>
      <c r="C14" s="7">
        <v>0.54685990338164303</v>
      </c>
      <c r="D14" s="7">
        <v>0.52173913043478304</v>
      </c>
      <c r="E14" s="8">
        <v>0.40500000000000003</v>
      </c>
      <c r="F14" t="s">
        <v>3</v>
      </c>
    </row>
    <row r="15" spans="1:6" x14ac:dyDescent="0.35">
      <c r="A15" t="s">
        <v>19</v>
      </c>
      <c r="B15">
        <v>6</v>
      </c>
      <c r="C15" s="7">
        <v>0.73670212765957399</v>
      </c>
      <c r="D15" s="7">
        <v>0.66666666666666696</v>
      </c>
      <c r="E15" s="8">
        <v>1.9E-2</v>
      </c>
      <c r="F15" t="s">
        <v>4</v>
      </c>
    </row>
    <row r="16" spans="1:6" x14ac:dyDescent="0.35">
      <c r="A16" t="s">
        <v>10</v>
      </c>
      <c r="B16">
        <v>2</v>
      </c>
      <c r="C16" s="7">
        <v>4.0000000000000098E-2</v>
      </c>
      <c r="D16" s="7">
        <v>0.04</v>
      </c>
      <c r="E16" s="8">
        <v>1</v>
      </c>
      <c r="F16" t="s">
        <v>3</v>
      </c>
    </row>
    <row r="17" spans="1:6" x14ac:dyDescent="0.35">
      <c r="A17" t="s">
        <v>20</v>
      </c>
      <c r="B17">
        <v>3</v>
      </c>
      <c r="C17" s="7">
        <v>0.23671497584541101</v>
      </c>
      <c r="D17" s="7">
        <v>0.26086956521739102</v>
      </c>
      <c r="E17" s="8">
        <v>1</v>
      </c>
      <c r="F17" t="s">
        <v>3</v>
      </c>
    </row>
    <row r="18" spans="1:6" x14ac:dyDescent="0.35">
      <c r="A18" t="s">
        <v>11</v>
      </c>
      <c r="B18">
        <v>3</v>
      </c>
      <c r="C18" s="7">
        <v>0.43351063829787201</v>
      </c>
      <c r="D18" s="7">
        <v>0.20833333333333301</v>
      </c>
      <c r="E18" s="8">
        <v>4.0000000000000001E-3</v>
      </c>
      <c r="F18" t="s">
        <v>4</v>
      </c>
    </row>
    <row r="19" spans="1:6" x14ac:dyDescent="0.35">
      <c r="A19" t="s">
        <v>21</v>
      </c>
      <c r="B19">
        <v>3</v>
      </c>
      <c r="C19" s="7">
        <v>0.159574468085107</v>
      </c>
      <c r="D19" s="7">
        <v>8.3333333333333398E-2</v>
      </c>
      <c r="E19" s="8">
        <v>0.04</v>
      </c>
      <c r="F19" t="s">
        <v>4</v>
      </c>
    </row>
    <row r="20" spans="1:6" x14ac:dyDescent="0.35">
      <c r="A20" t="s">
        <v>12</v>
      </c>
      <c r="B20">
        <v>8</v>
      </c>
      <c r="C20" s="7">
        <v>0.849290780141844</v>
      </c>
      <c r="D20" s="7">
        <v>0.58333333333333304</v>
      </c>
      <c r="E20" s="8">
        <v>1.4E-2</v>
      </c>
      <c r="F20" t="s">
        <v>4</v>
      </c>
    </row>
    <row r="21" spans="1:6" x14ac:dyDescent="0.35">
      <c r="A21" t="s">
        <v>13</v>
      </c>
      <c r="B21">
        <v>2</v>
      </c>
      <c r="C21" s="7">
        <v>0.50174216027874596</v>
      </c>
      <c r="D21" s="7">
        <v>0.19047619047618999</v>
      </c>
      <c r="E21" s="8">
        <v>7.0000000000000001E-3</v>
      </c>
      <c r="F21" t="s">
        <v>4</v>
      </c>
    </row>
    <row r="22" spans="1:6" x14ac:dyDescent="0.35">
      <c r="A22" t="s">
        <v>14</v>
      </c>
      <c r="B22">
        <v>3</v>
      </c>
      <c r="C22" s="7">
        <v>0.49645390070922002</v>
      </c>
      <c r="D22" s="7">
        <v>0.29166666666666702</v>
      </c>
      <c r="E22" s="8">
        <v>1.4999999999999999E-2</v>
      </c>
      <c r="F22" t="s">
        <v>4</v>
      </c>
    </row>
    <row r="23" spans="1:6" x14ac:dyDescent="0.35">
      <c r="A23" t="s">
        <v>22</v>
      </c>
      <c r="B23">
        <v>3</v>
      </c>
      <c r="C23" s="7">
        <v>0.44</v>
      </c>
      <c r="D23" s="7">
        <v>0.44</v>
      </c>
      <c r="E23" s="8">
        <v>1</v>
      </c>
      <c r="F23" t="s">
        <v>3</v>
      </c>
    </row>
    <row r="24" spans="1:6" x14ac:dyDescent="0.35">
      <c r="A24" t="s">
        <v>23</v>
      </c>
      <c r="B24">
        <v>3</v>
      </c>
      <c r="C24" s="7">
        <v>0.56294326241134796</v>
      </c>
      <c r="D24" s="7">
        <v>0.45833333333333298</v>
      </c>
      <c r="E24" s="8">
        <v>0.123</v>
      </c>
      <c r="F24" t="s">
        <v>3</v>
      </c>
    </row>
    <row r="25" spans="1:6" x14ac:dyDescent="0.35">
      <c r="A25" t="s">
        <v>24</v>
      </c>
      <c r="B25">
        <v>5</v>
      </c>
      <c r="C25" s="7">
        <v>0.75102040816326499</v>
      </c>
      <c r="D25" s="7">
        <v>0.52</v>
      </c>
      <c r="E25" s="8">
        <v>2.8000000000000001E-2</v>
      </c>
      <c r="F25" t="s">
        <v>4</v>
      </c>
    </row>
    <row r="26" spans="1:6" x14ac:dyDescent="0.35">
      <c r="A26" t="s">
        <v>25</v>
      </c>
      <c r="B26">
        <v>4</v>
      </c>
      <c r="C26" s="7">
        <v>0.33510638297872303</v>
      </c>
      <c r="D26" s="7">
        <v>0.20833333333333301</v>
      </c>
      <c r="E26" s="8">
        <v>3.7999999999999999E-2</v>
      </c>
      <c r="F26" t="s">
        <v>4</v>
      </c>
    </row>
    <row r="27" spans="1:6" s="9" customFormat="1" x14ac:dyDescent="0.35">
      <c r="A27" s="32" t="s">
        <v>32</v>
      </c>
      <c r="B27" s="33">
        <v>3.6956521739130399</v>
      </c>
      <c r="C27" s="33">
        <v>0.46177182814601198</v>
      </c>
      <c r="D27" s="33">
        <v>0.33827584513784897</v>
      </c>
      <c r="E27" s="15"/>
    </row>
  </sheetData>
  <sortState ref="A2:G24">
    <sortCondition ref="A2:A24"/>
  </sortState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="60" zoomScaleNormal="100" workbookViewId="0">
      <selection activeCell="E10" sqref="E10"/>
    </sheetView>
  </sheetViews>
  <sheetFormatPr baseColWidth="10" defaultColWidth="11.54296875" defaultRowHeight="14.5" x14ac:dyDescent="0.35"/>
  <cols>
    <col min="1" max="1" width="20.81640625" style="6" customWidth="1"/>
    <col min="2" max="2" width="11.36328125" style="6" customWidth="1"/>
    <col min="3" max="3" width="10" style="6" customWidth="1"/>
    <col min="4" max="4" width="3.6328125" style="6" customWidth="1"/>
    <col min="5" max="5" width="12.6328125" style="6" customWidth="1"/>
    <col min="6" max="6" width="12.54296875" style="6" customWidth="1"/>
    <col min="7" max="7" width="13.08984375" style="6" customWidth="1"/>
    <col min="8" max="8" width="14" style="6" customWidth="1"/>
    <col min="9" max="9" width="12.453125" style="6" customWidth="1"/>
    <col min="10" max="16384" width="11.54296875" style="6"/>
  </cols>
  <sheetData>
    <row r="1" spans="1:9" s="18" customFormat="1" x14ac:dyDescent="0.35">
      <c r="A1" s="18" t="s">
        <v>71</v>
      </c>
    </row>
    <row r="3" spans="1:9" s="18" customFormat="1" x14ac:dyDescent="0.35">
      <c r="B3" s="24" t="s">
        <v>2</v>
      </c>
      <c r="C3" s="24" t="s">
        <v>33</v>
      </c>
      <c r="E3" s="31" t="s">
        <v>49</v>
      </c>
      <c r="F3" s="31" t="s">
        <v>52</v>
      </c>
      <c r="G3" s="31" t="s">
        <v>51</v>
      </c>
      <c r="H3" s="31" t="s">
        <v>48</v>
      </c>
      <c r="I3" s="31" t="s">
        <v>50</v>
      </c>
    </row>
    <row r="4" spans="1:9" x14ac:dyDescent="0.35">
      <c r="A4" s="6" t="s">
        <v>6</v>
      </c>
      <c r="B4" s="6">
        <v>0</v>
      </c>
      <c r="C4" s="6">
        <v>4</v>
      </c>
      <c r="E4" s="6">
        <v>0</v>
      </c>
      <c r="F4" s="6">
        <v>0</v>
      </c>
      <c r="G4" s="6">
        <v>2</v>
      </c>
      <c r="H4" s="6">
        <v>0</v>
      </c>
      <c r="I4" s="6">
        <v>1</v>
      </c>
    </row>
    <row r="5" spans="1:9" x14ac:dyDescent="0.35">
      <c r="A5" s="6" t="s">
        <v>15</v>
      </c>
      <c r="B5" s="6">
        <v>8</v>
      </c>
      <c r="C5" s="6">
        <v>2</v>
      </c>
      <c r="E5" s="6">
        <v>0</v>
      </c>
      <c r="F5" s="6">
        <v>0</v>
      </c>
      <c r="G5" s="6">
        <v>0</v>
      </c>
      <c r="H5" s="6">
        <v>0</v>
      </c>
      <c r="I5" s="6">
        <v>1</v>
      </c>
    </row>
    <row r="6" spans="1:9" x14ac:dyDescent="0.35">
      <c r="A6" s="6" t="s">
        <v>7</v>
      </c>
      <c r="B6" s="6">
        <v>2</v>
      </c>
      <c r="C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</row>
    <row r="7" spans="1:9" x14ac:dyDescent="0.35">
      <c r="A7" s="6" t="s">
        <v>16</v>
      </c>
      <c r="B7" s="6">
        <v>2</v>
      </c>
      <c r="C7" s="6">
        <v>3</v>
      </c>
      <c r="E7" s="6">
        <v>0</v>
      </c>
      <c r="F7" s="6">
        <v>0</v>
      </c>
      <c r="G7" s="6">
        <v>1</v>
      </c>
      <c r="H7" s="6">
        <v>0</v>
      </c>
      <c r="I7" s="6">
        <v>0</v>
      </c>
    </row>
    <row r="8" spans="1:9" x14ac:dyDescent="0.35">
      <c r="A8" s="6" t="s">
        <v>8</v>
      </c>
      <c r="B8" s="6">
        <v>2</v>
      </c>
      <c r="C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35">
      <c r="A9" s="6" t="s">
        <v>17</v>
      </c>
      <c r="B9" s="6">
        <v>4</v>
      </c>
      <c r="C9" s="6">
        <v>0</v>
      </c>
      <c r="E9" s="6">
        <v>0</v>
      </c>
      <c r="F9" s="6">
        <v>0</v>
      </c>
      <c r="G9" s="6">
        <v>1</v>
      </c>
      <c r="H9" s="6">
        <v>0</v>
      </c>
      <c r="I9" s="6">
        <v>0</v>
      </c>
    </row>
    <row r="10" spans="1:9" x14ac:dyDescent="0.35">
      <c r="A10" s="6" t="s">
        <v>9</v>
      </c>
      <c r="B10" s="6">
        <v>2</v>
      </c>
      <c r="C10" s="6">
        <v>7</v>
      </c>
      <c r="E10" s="6">
        <v>0</v>
      </c>
      <c r="F10" s="6">
        <v>0</v>
      </c>
      <c r="G10" s="6">
        <v>4</v>
      </c>
      <c r="H10" s="6">
        <v>1</v>
      </c>
      <c r="I10" s="6">
        <v>2</v>
      </c>
    </row>
    <row r="11" spans="1:9" x14ac:dyDescent="0.35">
      <c r="A11" s="6" t="s">
        <v>18</v>
      </c>
      <c r="B11" s="6">
        <v>6</v>
      </c>
      <c r="C11" s="6">
        <v>4</v>
      </c>
      <c r="E11" s="6">
        <v>0</v>
      </c>
      <c r="F11" s="6">
        <v>0</v>
      </c>
      <c r="G11" s="6">
        <v>1</v>
      </c>
      <c r="H11" s="6">
        <v>0</v>
      </c>
      <c r="I11" s="6">
        <v>3</v>
      </c>
    </row>
    <row r="12" spans="1:9" x14ac:dyDescent="0.35">
      <c r="A12" s="6" t="s">
        <v>19</v>
      </c>
      <c r="B12" s="6">
        <v>2</v>
      </c>
      <c r="C12" s="6">
        <v>3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35">
      <c r="A13" s="6" t="s">
        <v>10</v>
      </c>
      <c r="B13" s="6">
        <v>3</v>
      </c>
      <c r="C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35">
      <c r="A14" s="6" t="s">
        <v>20</v>
      </c>
      <c r="B14" s="6">
        <v>6</v>
      </c>
      <c r="C14" s="6">
        <v>1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</row>
    <row r="15" spans="1:9" x14ac:dyDescent="0.35">
      <c r="A15" s="6" t="s">
        <v>11</v>
      </c>
      <c r="B15" s="6">
        <v>5</v>
      </c>
      <c r="C15" s="6">
        <v>2</v>
      </c>
      <c r="E15" s="6">
        <v>0</v>
      </c>
      <c r="F15" s="6">
        <v>0</v>
      </c>
      <c r="G15" s="6">
        <v>1</v>
      </c>
      <c r="H15" s="6">
        <v>2</v>
      </c>
      <c r="I15" s="6">
        <v>1</v>
      </c>
    </row>
    <row r="16" spans="1:9" x14ac:dyDescent="0.35">
      <c r="A16" s="6" t="s">
        <v>21</v>
      </c>
      <c r="B16" s="6">
        <v>5</v>
      </c>
      <c r="C16" s="6">
        <v>1</v>
      </c>
      <c r="E16" s="6">
        <v>0</v>
      </c>
      <c r="F16" s="6">
        <v>0</v>
      </c>
      <c r="G16" s="6">
        <v>0</v>
      </c>
      <c r="H16" s="6">
        <v>1</v>
      </c>
      <c r="I16" s="6">
        <v>1</v>
      </c>
    </row>
    <row r="17" spans="1:9" x14ac:dyDescent="0.35">
      <c r="A17" s="6" t="s">
        <v>12</v>
      </c>
      <c r="B17" s="6">
        <v>1</v>
      </c>
      <c r="C17" s="6">
        <v>4</v>
      </c>
      <c r="E17" s="6">
        <v>0</v>
      </c>
      <c r="F17" s="6">
        <v>1</v>
      </c>
      <c r="G17" s="6">
        <v>0</v>
      </c>
      <c r="H17" s="6">
        <v>0</v>
      </c>
      <c r="I17" s="6">
        <v>2</v>
      </c>
    </row>
    <row r="18" spans="1:9" x14ac:dyDescent="0.35">
      <c r="A18" s="6" t="s">
        <v>13</v>
      </c>
      <c r="B18" s="6">
        <v>1</v>
      </c>
      <c r="C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35">
      <c r="A19" s="6" t="s">
        <v>14</v>
      </c>
      <c r="B19" s="6">
        <v>3</v>
      </c>
      <c r="C19" s="6">
        <v>4</v>
      </c>
      <c r="E19" s="6">
        <v>0</v>
      </c>
      <c r="F19" s="6">
        <v>1</v>
      </c>
      <c r="G19" s="6">
        <v>0</v>
      </c>
      <c r="H19" s="6">
        <v>1</v>
      </c>
      <c r="I19" s="6">
        <v>0</v>
      </c>
    </row>
    <row r="20" spans="1:9" x14ac:dyDescent="0.35">
      <c r="A20" s="6" t="s">
        <v>22</v>
      </c>
      <c r="B20" s="6">
        <v>8</v>
      </c>
      <c r="C20" s="6">
        <v>2</v>
      </c>
      <c r="E20" s="6">
        <v>0</v>
      </c>
      <c r="F20" s="6">
        <v>0</v>
      </c>
      <c r="G20" s="6">
        <v>1</v>
      </c>
      <c r="H20" s="6">
        <v>0</v>
      </c>
      <c r="I20" s="6">
        <v>1</v>
      </c>
    </row>
    <row r="21" spans="1:9" x14ac:dyDescent="0.35">
      <c r="A21" s="6" t="s">
        <v>23</v>
      </c>
      <c r="B21" s="6">
        <v>5</v>
      </c>
      <c r="C21" s="6">
        <v>1</v>
      </c>
      <c r="E21" s="6">
        <v>1</v>
      </c>
      <c r="F21" s="6">
        <v>0</v>
      </c>
      <c r="G21" s="6">
        <v>2</v>
      </c>
      <c r="H21" s="6">
        <v>0</v>
      </c>
      <c r="I21" s="6">
        <v>0</v>
      </c>
    </row>
    <row r="22" spans="1:9" x14ac:dyDescent="0.35">
      <c r="A22" s="6" t="s">
        <v>24</v>
      </c>
      <c r="B22" s="6">
        <v>7</v>
      </c>
      <c r="C22" s="6">
        <v>3</v>
      </c>
      <c r="E22" s="6">
        <v>0</v>
      </c>
      <c r="F22" s="6">
        <v>0</v>
      </c>
      <c r="G22" s="6">
        <v>2</v>
      </c>
      <c r="H22" s="6">
        <v>0</v>
      </c>
      <c r="I22" s="6">
        <v>1</v>
      </c>
    </row>
    <row r="23" spans="1:9" x14ac:dyDescent="0.35">
      <c r="A23" s="6" t="s">
        <v>25</v>
      </c>
      <c r="B23" s="6">
        <v>4</v>
      </c>
      <c r="C23" s="6">
        <v>5</v>
      </c>
      <c r="E23" s="6">
        <v>0</v>
      </c>
      <c r="F23" s="6">
        <v>1</v>
      </c>
      <c r="G23" s="6">
        <v>1</v>
      </c>
      <c r="H23" s="6">
        <v>0</v>
      </c>
      <c r="I23" s="6">
        <v>1</v>
      </c>
    </row>
    <row r="24" spans="1:9" x14ac:dyDescent="0.35">
      <c r="A24" s="6" t="s">
        <v>34</v>
      </c>
      <c r="B24" s="6">
        <v>1</v>
      </c>
      <c r="C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35">
      <c r="A25" s="6" t="s">
        <v>35</v>
      </c>
      <c r="B25" s="6">
        <v>1</v>
      </c>
      <c r="C25" s="6">
        <v>1</v>
      </c>
      <c r="E25" s="6">
        <v>0</v>
      </c>
      <c r="F25" s="6">
        <v>0</v>
      </c>
      <c r="G25" s="6">
        <v>1</v>
      </c>
      <c r="H25" s="6">
        <v>0</v>
      </c>
      <c r="I25" s="6">
        <v>1</v>
      </c>
    </row>
    <row r="26" spans="1:9" x14ac:dyDescent="0.35">
      <c r="A26" s="6" t="s">
        <v>36</v>
      </c>
      <c r="B26" s="6">
        <v>1</v>
      </c>
      <c r="C26" s="6">
        <v>5</v>
      </c>
      <c r="E26" s="6">
        <v>0</v>
      </c>
      <c r="F26" s="6">
        <v>1</v>
      </c>
      <c r="G26" s="6">
        <v>1</v>
      </c>
      <c r="H26" s="6">
        <v>0</v>
      </c>
      <c r="I26" s="6">
        <v>0</v>
      </c>
    </row>
    <row r="27" spans="1:9" s="17" customFormat="1" x14ac:dyDescent="0.35">
      <c r="A27" s="17" t="s">
        <v>37</v>
      </c>
      <c r="B27" s="17">
        <f>SUM(B4:B26)</f>
        <v>79</v>
      </c>
      <c r="C27" s="17">
        <f t="shared" ref="C27:G27" si="0">SUM(C4:C26)</f>
        <v>54</v>
      </c>
      <c r="E27" s="17">
        <f t="shared" si="0"/>
        <v>2</v>
      </c>
      <c r="F27" s="17">
        <f>SUM(F4:F26)</f>
        <v>4</v>
      </c>
      <c r="G27" s="17">
        <f t="shared" si="0"/>
        <v>19</v>
      </c>
      <c r="H27" s="17">
        <f>SUM(H4:H26)</f>
        <v>6</v>
      </c>
      <c r="I27" s="17">
        <f>SUM(I4:I26)</f>
        <v>15</v>
      </c>
    </row>
  </sheetData>
  <sortState ref="A2:H24">
    <sortCondition ref="A2:A24"/>
  </sortState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headerFooter>
    <oddHeader xml:space="preserve">&amp;RAppendix 5 - Genetic parameters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1-Sample_Sizes</vt:lpstr>
      <vt:lpstr>2-Congolese&amp;Guinean</vt:lpstr>
      <vt:lpstr>3. Guinean sub-groups </vt:lpstr>
      <vt:lpstr>4-Guinean_sgG1</vt:lpstr>
      <vt:lpstr>5-Guinean_sgG2</vt:lpstr>
      <vt:lpstr>6-Guinean_sgG3</vt:lpstr>
      <vt:lpstr>7-Guinean_sgG4</vt:lpstr>
      <vt:lpstr>8-Guinean_sgG5</vt:lpstr>
      <vt:lpstr>9-Private_Alleles</vt:lpstr>
      <vt:lpstr>10-Allelic_Richness</vt:lpstr>
      <vt:lpstr>11-Population_differentiation</vt:lpstr>
      <vt:lpstr>'2-Congolese&amp;Guinean'!Zone_d_impression</vt:lpstr>
      <vt:lpstr>'9-Private_Alleles'!Zone_d_impression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2019-08-03T15:38:37Z</dcterms:modified>
</cp:coreProperties>
</file>