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laudineisrael/Mes_documents/Travail_en_cours/Israel_et_al_2019_Reservoirs_silicates_OIB_Ce/Revision/RD/"/>
    </mc:Choice>
  </mc:AlternateContent>
  <xr:revisionPtr revIDLastSave="0" documentId="8_{780CE10D-5D60-FC41-985B-E5FB22FBDBEA}" xr6:coauthVersionLast="43" xr6:coauthVersionMax="43" xr10:uidLastSave="{00000000-0000-0000-0000-000000000000}"/>
  <bookViews>
    <workbookView xWindow="0" yWindow="460" windowWidth="25600" windowHeight="14960" xr2:uid="{00000000-000D-0000-FFFF-FFFF00000000}"/>
  </bookViews>
  <sheets>
    <sheet name="Majors this study" sheetId="1" r:id="rId1"/>
    <sheet name="Trace elements this study" sheetId="2" r:id="rId2"/>
    <sheet name="Trace elements Chauvel et al" sheetId="3" r:id="rId3"/>
  </sheets>
  <calcPr calcId="191029"/>
  <customWorkbookViews>
    <customWorkbookView name="Claudine Israel - Affichage personnalisé" guid="{44994973-F95D-2B40-B25E-C94C8AA6C04A}" mergeInterval="0" personalView="1" maximized="1" yWindow="23" windowWidth="1280" windowHeight="748" activeSheetId="1" showComments="commIndAndComment"/>
    <customWorkbookView name="Robert Dennen - Personal View" guid="{E41BC4D2-3D43-6C47-A882-3083ED73F8D8}" mergeInterval="0" personalView="1" yWindow="109" windowWidth="1280" windowHeight="66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C17" i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Dennen</author>
  </authors>
  <commentList>
    <comment ref="A1" authorId="0" guid="{3CE94BAD-6CF1-664A-8A8C-A1A784E4C60F}" shapeId="0" xr:uid="{00000000-0006-0000-0000-000001000000}">
      <text>
        <r>
          <rPr>
            <b/>
            <sz val="9"/>
            <color indexed="81"/>
            <rFont val="Calibri"/>
            <family val="2"/>
          </rPr>
          <t>Robert Dennen:</t>
        </r>
        <r>
          <rPr>
            <sz val="9"/>
            <color indexed="81"/>
            <rFont val="Calibri"/>
            <family val="2"/>
          </rPr>
          <t xml:space="preserve">
wt.% correct?
</t>
        </r>
      </text>
    </comment>
  </commentList>
</comments>
</file>

<file path=xl/sharedStrings.xml><?xml version="1.0" encoding="utf-8"?>
<sst xmlns="http://schemas.openxmlformats.org/spreadsheetml/2006/main" count="713" uniqueCount="178">
  <si>
    <t>Sample</t>
  </si>
  <si>
    <t>Location</t>
  </si>
  <si>
    <t>Li</t>
  </si>
  <si>
    <t>Sc</t>
  </si>
  <si>
    <t>Ti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</si>
  <si>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</si>
  <si>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</si>
  <si>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</si>
  <si>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</si>
  <si>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</si>
  <si>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</si>
  <si>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</si>
  <si>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</si>
  <si>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</si>
  <si>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</si>
  <si>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</si>
  <si>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</si>
  <si>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</si>
  <si>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</si>
  <si>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</si>
  <si>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</si>
  <si>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</si>
  <si>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</si>
  <si>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</si>
  <si>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</si>
  <si>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</si>
  <si>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</si>
  <si>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</si>
  <si>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</si>
  <si>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</si>
  <si>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</si>
  <si>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</si>
  <si>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</si>
  <si>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</si>
  <si>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Tl</t>
  </si>
  <si>
    <t>Pb</t>
  </si>
  <si>
    <t>Th</t>
  </si>
  <si>
    <t>U</t>
  </si>
  <si>
    <t>OIB</t>
  </si>
  <si>
    <t>E38</t>
  </si>
  <si>
    <t>Ethiopia</t>
  </si>
  <si>
    <t>E39</t>
  </si>
  <si>
    <t>E95</t>
  </si>
  <si>
    <t>E156</t>
  </si>
  <si>
    <t>E202</t>
  </si>
  <si>
    <t>E266</t>
  </si>
  <si>
    <t>E268</t>
  </si>
  <si>
    <t>E271</t>
  </si>
  <si>
    <t>RRTO 06</t>
  </si>
  <si>
    <t>French Polynesia</t>
  </si>
  <si>
    <t>13K</t>
  </si>
  <si>
    <t>TBA-IH</t>
  </si>
  <si>
    <t>MCD201</t>
  </si>
  <si>
    <t>SP1</t>
  </si>
  <si>
    <t>1804-1</t>
  </si>
  <si>
    <t>Hawaii</t>
  </si>
  <si>
    <t>1804-21</t>
  </si>
  <si>
    <t>1804-19</t>
  </si>
  <si>
    <t>Hawai 2000-04</t>
  </si>
  <si>
    <t>Hawai 2000-19</t>
  </si>
  <si>
    <t>Hawai 2000-13</t>
  </si>
  <si>
    <t>Hawai 2000-28</t>
  </si>
  <si>
    <t>Hawai 2000-17</t>
  </si>
  <si>
    <t>F107</t>
  </si>
  <si>
    <t>Fangataufa</t>
  </si>
  <si>
    <t>F124</t>
  </si>
  <si>
    <t>F128</t>
  </si>
  <si>
    <t>F129</t>
  </si>
  <si>
    <t>F176</t>
  </si>
  <si>
    <t>0608-021</t>
  </si>
  <si>
    <t>Reunion</t>
  </si>
  <si>
    <t>80-76</t>
  </si>
  <si>
    <t>989/036</t>
  </si>
  <si>
    <t>986/115(Hudson)</t>
  </si>
  <si>
    <t>070406-1</t>
  </si>
  <si>
    <t>67a</t>
  </si>
  <si>
    <t>Cape verde</t>
  </si>
  <si>
    <t>F10</t>
  </si>
  <si>
    <t>F16</t>
  </si>
  <si>
    <t>CY-165</t>
  </si>
  <si>
    <t>SV-01</t>
  </si>
  <si>
    <t>SV-12</t>
  </si>
  <si>
    <t>S-06</t>
  </si>
  <si>
    <t>SN-09</t>
  </si>
  <si>
    <t>ST08</t>
  </si>
  <si>
    <t>93(07)77</t>
  </si>
  <si>
    <t>Iceland</t>
  </si>
  <si>
    <t>93(07)76</t>
  </si>
  <si>
    <t>93(07)24</t>
  </si>
  <si>
    <t>93(07)23</t>
  </si>
  <si>
    <t>93(07)56</t>
  </si>
  <si>
    <t>ACO 95-3</t>
  </si>
  <si>
    <t>Sao Miguel</t>
  </si>
  <si>
    <t>BM 1962 128 (114)</t>
  </si>
  <si>
    <t>Tristan Da Cunha</t>
  </si>
  <si>
    <t>BM 1962 128 (112)</t>
  </si>
  <si>
    <t>BM 1965 P5 (8)</t>
  </si>
  <si>
    <t>St-Hélène</t>
  </si>
  <si>
    <t>BM 1965 P5 (12)</t>
  </si>
  <si>
    <t>Heard</t>
  </si>
  <si>
    <t>LVF-98-107</t>
  </si>
  <si>
    <t>Kerguelen</t>
  </si>
  <si>
    <t>MPC-99-103</t>
  </si>
  <si>
    <t>RR08-121</t>
  </si>
  <si>
    <t>MORB</t>
  </si>
  <si>
    <t>Searise 1 DR05-102</t>
  </si>
  <si>
    <t>MD23 Site 4</t>
  </si>
  <si>
    <t>Clipperton DR01</t>
  </si>
  <si>
    <t>CY82-0903</t>
  </si>
  <si>
    <t>MD34-D4</t>
  </si>
  <si>
    <t>MD34-D6</t>
  </si>
  <si>
    <t>Meteorites</t>
  </si>
  <si>
    <t>Allende</t>
  </si>
  <si>
    <t>Sahara 97072</t>
  </si>
  <si>
    <t>Sahara</t>
  </si>
  <si>
    <t>Tadjikistan</t>
  </si>
  <si>
    <t>LO94</t>
  </si>
  <si>
    <t>R 11</t>
  </si>
  <si>
    <t>XN-4</t>
  </si>
  <si>
    <t>Sample 2900m</t>
  </si>
  <si>
    <t>TJK3198</t>
  </si>
  <si>
    <t>TJK3165</t>
  </si>
  <si>
    <t>Spitsbergen (Svalbard)</t>
  </si>
  <si>
    <t>Rocourt, Belgium</t>
  </si>
  <si>
    <t>Longitude</t>
  </si>
  <si>
    <t>20°43'E</t>
  </si>
  <si>
    <t>5°33'E</t>
  </si>
  <si>
    <t>101°48'E</t>
  </si>
  <si>
    <t>6°08'E</t>
  </si>
  <si>
    <t>69°49'57''E</t>
  </si>
  <si>
    <t>Latitude</t>
  </si>
  <si>
    <t>77°40'N</t>
  </si>
  <si>
    <t>50°40'N</t>
  </si>
  <si>
    <t>36°36'N</t>
  </si>
  <si>
    <t>45°08'N</t>
  </si>
  <si>
    <t>38°23'32''N</t>
  </si>
  <si>
    <t xml:space="preserve">Footnote: </t>
  </si>
  <si>
    <t>all concentrations are in ppm</t>
  </si>
  <si>
    <t>Xining, China</t>
  </si>
  <si>
    <t>Loess</t>
  </si>
  <si>
    <t/>
  </si>
  <si>
    <t>n.d.</t>
  </si>
  <si>
    <t>MD34-D3</t>
  </si>
  <si>
    <t>Agen</t>
  </si>
  <si>
    <t>Saint Séverin</t>
  </si>
  <si>
    <t>Yilmia</t>
  </si>
  <si>
    <t>Pillistfer</t>
  </si>
  <si>
    <t>Oudiyat Sbaa</t>
  </si>
  <si>
    <t>Sahara 97158</t>
  </si>
  <si>
    <t>Adrar Bous</t>
  </si>
  <si>
    <t>NWA 10854</t>
  </si>
  <si>
    <t>NWA 8007</t>
  </si>
  <si>
    <t>SiO2 %</t>
  </si>
  <si>
    <t>Al2O3 %</t>
  </si>
  <si>
    <t>Fe2O3 %</t>
  </si>
  <si>
    <t>MgO %</t>
  </si>
  <si>
    <t>CaO %</t>
  </si>
  <si>
    <t>Na2O %</t>
  </si>
  <si>
    <t>K2O %</t>
  </si>
  <si>
    <t>TiO2 %</t>
  </si>
  <si>
    <t>MnO %</t>
  </si>
  <si>
    <t>P2O5 %</t>
  </si>
  <si>
    <t>Sr %</t>
  </si>
  <si>
    <t>H2O+</t>
  </si>
  <si>
    <t>H2O-</t>
  </si>
  <si>
    <t>Total %</t>
  </si>
  <si>
    <t>Hawai 2000-14</t>
  </si>
  <si>
    <t>Aco 95-3</t>
  </si>
  <si>
    <t>BM 1962-128(112)</t>
  </si>
  <si>
    <t>BM 1962-128(114)</t>
  </si>
  <si>
    <t>BM 1965-PS 12</t>
  </si>
  <si>
    <t>BM 1965-PS (8)</t>
  </si>
  <si>
    <t>Tristan Da Cuhna</t>
  </si>
  <si>
    <t>St-Helène</t>
  </si>
  <si>
    <t>Supplementary data 1A. OIB major element compositions (wt.%) measured in this study.</t>
  </si>
  <si>
    <t>Supplementary 1B. Major and trace element concentrations obtained from ICP-MS (Agilent) analyses of dilute sample solutions at LMV (with standard calibration CMS 1 and 10 ppb). NWA 8007, NWA 10854, and Adrar Bous were analysed with a Thermo iCAP quadrupole ICP-MS in collision cell mode with He ﬂux at UWO.</t>
  </si>
  <si>
    <t>Supplementary 1C. Trace element concentrations from Chauvel et al. (2014).</t>
  </si>
  <si>
    <t>Latitudes and longitudes are only indicative because GPS measurements were not available when the samples were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</si>
</sst>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)\ _€_ ;_ * \(#,##0.00\)\ _€_ ;_ * &quot;-&quot;??_)\ _€_ ;_ @_ "/>
    <numFmt numFmtId="164" formatCode="0.000"/>
    <numFmt numFmtId="165" formatCode="0.0"/>
    <numFmt numFmtId="166" formatCode="_-* #,##0.0000\ _€_-;\-* #,##0.0000\ _€_-;_-* &quot;-&quot;??\ _€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7"/>
      <name val="Times New Roman"/>
      <family val="1"/>
    </font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2" xfId="0" applyFont="1" applyBorder="1"/>
    <xf numFmtId="2" fontId="2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3" fillId="0" borderId="0" xfId="0" applyFont="1" applyBorder="1"/>
    <xf numFmtId="0" fontId="3" fillId="0" borderId="4" xfId="0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4" fillId="0" borderId="0" xfId="0" applyFont="1" applyBorder="1"/>
    <xf numFmtId="0" fontId="4" fillId="0" borderId="4" xfId="0" applyFont="1" applyBorder="1"/>
    <xf numFmtId="49" fontId="2" fillId="0" borderId="0" xfId="0" applyNumberFormat="1" applyFont="1" applyBorder="1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49" fontId="2" fillId="0" borderId="4" xfId="0" applyNumberFormat="1" applyFont="1" applyBorder="1"/>
    <xf numFmtId="49" fontId="2" fillId="0" borderId="0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8" fillId="0" borderId="0" xfId="0" applyNumberFormat="1" applyFont="1"/>
    <xf numFmtId="2" fontId="2" fillId="0" borderId="0" xfId="0" applyNumberFormat="1" applyFont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3" fontId="3" fillId="0" borderId="0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164" fontId="3" fillId="0" borderId="0" xfId="0" applyNumberFormat="1" applyFont="1"/>
    <xf numFmtId="0" fontId="1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/>
    <xf numFmtId="49" fontId="2" fillId="0" borderId="4" xfId="0" applyNumberFormat="1" applyFont="1" applyFill="1" applyBorder="1"/>
    <xf numFmtId="49" fontId="3" fillId="0" borderId="0" xfId="0" applyNumberFormat="1" applyFont="1" applyBorder="1"/>
    <xf numFmtId="49" fontId="3" fillId="0" borderId="4" xfId="0" applyNumberFormat="1" applyFont="1" applyBorder="1"/>
    <xf numFmtId="0" fontId="5" fillId="0" borderId="2" xfId="0" applyFont="1" applyBorder="1"/>
    <xf numFmtId="0" fontId="3" fillId="0" borderId="1" xfId="0" applyFont="1" applyBorder="1"/>
    <xf numFmtId="0" fontId="6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AE255E-315B-214F-A93E-FFDB86F6C2F6}" diskRevisions="1" revisionId="4" version="2">
  <header guid="{66AE255E-315B-214F-A93E-FFDB86F6C2F6}" dateTime="2019-07-23T16:29:03" maxSheetId="4" userName="Claudine Israel" r:id="rId4">
    <sheetIdMap count="3">
      <sheetId val="1"/>
      <sheetId val="2"/>
      <sheetId val="3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4994973-F95D-2B40-B25E-C94C8AA6C04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6AE255E-315B-214F-A93E-FFDB86F6C2F6}" name="Claudine Israel" id="-1280865378" dateTime="2019-09-27T10:24:33"/>
</us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workbookViewId="0">
      <selection activeCell="O15" sqref="O15"/>
    </sheetView>
  </sheetViews>
  <sheetFormatPr baseColWidth="10" defaultRowHeight="16" x14ac:dyDescent="0.2"/>
  <cols>
    <col min="1" max="1" width="7.5" style="59" bestFit="1" customWidth="1"/>
    <col min="2" max="2" width="9.83203125" style="59" bestFit="1" customWidth="1"/>
    <col min="3" max="5" width="9.5" style="59" bestFit="1" customWidth="1"/>
    <col min="6" max="6" width="9.83203125" style="59" bestFit="1" customWidth="1"/>
    <col min="7" max="8" width="9.5" style="59" bestFit="1" customWidth="1"/>
    <col min="9" max="9" width="9.83203125" style="59" bestFit="1" customWidth="1"/>
    <col min="10" max="11" width="9.5" style="59" bestFit="1" customWidth="1"/>
    <col min="12" max="16384" width="10.83203125" style="59"/>
  </cols>
  <sheetData>
    <row r="1" spans="1:11" x14ac:dyDescent="0.2">
      <c r="A1" s="59" t="s">
        <v>174</v>
      </c>
    </row>
    <row r="2" spans="1:11" s="66" customFormat="1" ht="35" thickBot="1" x14ac:dyDescent="0.25">
      <c r="A2" s="67"/>
      <c r="B2" s="64" t="s">
        <v>58</v>
      </c>
      <c r="C2" s="64" t="s">
        <v>62</v>
      </c>
      <c r="D2" s="64" t="s">
        <v>166</v>
      </c>
      <c r="E2" s="64" t="s">
        <v>59</v>
      </c>
      <c r="F2" s="64" t="s">
        <v>61</v>
      </c>
      <c r="G2" s="64" t="s">
        <v>167</v>
      </c>
      <c r="H2" s="64" t="s">
        <v>168</v>
      </c>
      <c r="I2" s="64" t="s">
        <v>169</v>
      </c>
      <c r="J2" s="64" t="s">
        <v>170</v>
      </c>
      <c r="K2" s="64" t="s">
        <v>171</v>
      </c>
    </row>
    <row r="3" spans="1:11" ht="35" thickBot="1" x14ac:dyDescent="0.25">
      <c r="A3" s="63"/>
      <c r="B3" s="65" t="s">
        <v>55</v>
      </c>
      <c r="C3" s="65" t="s">
        <v>55</v>
      </c>
      <c r="D3" s="65" t="s">
        <v>55</v>
      </c>
      <c r="E3" s="65" t="s">
        <v>55</v>
      </c>
      <c r="F3" s="65" t="s">
        <v>55</v>
      </c>
      <c r="G3" s="65" t="s">
        <v>92</v>
      </c>
      <c r="H3" s="63" t="s">
        <v>172</v>
      </c>
      <c r="I3" s="63" t="s">
        <v>172</v>
      </c>
      <c r="J3" s="65" t="s">
        <v>173</v>
      </c>
      <c r="K3" s="65" t="s">
        <v>173</v>
      </c>
    </row>
    <row r="4" spans="1:11" x14ac:dyDescent="0.2">
      <c r="A4" s="12" t="s">
        <v>152</v>
      </c>
      <c r="B4" s="61">
        <v>51.188111077013161</v>
      </c>
      <c r="C4" s="61">
        <v>48.550115689236549</v>
      </c>
      <c r="D4" s="61">
        <v>48.771894224227864</v>
      </c>
      <c r="E4" s="61">
        <v>51.870107848726057</v>
      </c>
      <c r="F4" s="61">
        <v>51.566701948415243</v>
      </c>
      <c r="G4" s="61">
        <v>48.694538204829414</v>
      </c>
      <c r="H4" s="61">
        <v>44.659225579760189</v>
      </c>
      <c r="I4" s="61">
        <v>44.643733548137426</v>
      </c>
      <c r="J4" s="61">
        <v>44.132408231233136</v>
      </c>
      <c r="K4" s="61">
        <v>44.275752793933457</v>
      </c>
    </row>
    <row r="5" spans="1:11" x14ac:dyDescent="0.2">
      <c r="A5" s="12" t="s">
        <v>153</v>
      </c>
      <c r="B5" s="61">
        <v>13.23507167310988</v>
      </c>
      <c r="C5" s="61">
        <v>16.883447933306467</v>
      </c>
      <c r="D5" s="61">
        <v>13.273886860044016</v>
      </c>
      <c r="E5" s="61">
        <v>13.676172520167077</v>
      </c>
      <c r="F5" s="61">
        <v>13.896703785474962</v>
      </c>
      <c r="G5" s="61">
        <v>13.383567498397543</v>
      </c>
      <c r="H5" s="61">
        <v>15.067685705307913</v>
      </c>
      <c r="I5" s="61">
        <v>14.181895335928099</v>
      </c>
      <c r="J5" s="61">
        <v>14.155474039695239</v>
      </c>
      <c r="K5" s="61">
        <v>8.3170241862721905</v>
      </c>
    </row>
    <row r="6" spans="1:11" x14ac:dyDescent="0.2">
      <c r="A6" s="12" t="s">
        <v>154</v>
      </c>
      <c r="B6" s="61">
        <v>11.367928202704354</v>
      </c>
      <c r="C6" s="61">
        <v>11.618160087755356</v>
      </c>
      <c r="D6" s="61">
        <v>12.479349770337869</v>
      </c>
      <c r="E6" s="61">
        <v>11.705500153547215</v>
      </c>
      <c r="F6" s="61">
        <v>11.610177780271803</v>
      </c>
      <c r="G6" s="61">
        <v>11.35778291090643</v>
      </c>
      <c r="H6" s="61">
        <v>13.002516945381613</v>
      </c>
      <c r="I6" s="61">
        <v>13.240803039958015</v>
      </c>
      <c r="J6" s="61">
        <v>13.476168596232672</v>
      </c>
      <c r="K6" s="61">
        <v>12.27203764760967</v>
      </c>
    </row>
    <row r="7" spans="1:11" x14ac:dyDescent="0.2">
      <c r="A7" s="12" t="s">
        <v>155</v>
      </c>
      <c r="B7" s="61">
        <v>7.8070579145983192</v>
      </c>
      <c r="C7" s="61">
        <v>3.0698035492577378</v>
      </c>
      <c r="D7" s="61">
        <v>7.0326553299204475</v>
      </c>
      <c r="E7" s="61">
        <v>6.9279698184649039</v>
      </c>
      <c r="F7" s="61">
        <v>7.3397028730423814</v>
      </c>
      <c r="G7" s="61">
        <v>8.0264422799270534</v>
      </c>
      <c r="H7" s="61">
        <v>6.4615438699804404</v>
      </c>
      <c r="I7" s="61">
        <v>7.8342176418301301</v>
      </c>
      <c r="J7" s="61">
        <v>8.6534512416336202</v>
      </c>
      <c r="K7" s="61">
        <v>15.422880776969436</v>
      </c>
    </row>
    <row r="8" spans="1:11" x14ac:dyDescent="0.2">
      <c r="A8" s="12" t="s">
        <v>156</v>
      </c>
      <c r="B8" s="61">
        <v>10.415666117158041</v>
      </c>
      <c r="C8" s="61">
        <v>6.4717497211520181</v>
      </c>
      <c r="D8" s="61">
        <v>11.131688628305529</v>
      </c>
      <c r="E8" s="61">
        <v>10.304017661950379</v>
      </c>
      <c r="F8" s="61">
        <v>11.149596175747162</v>
      </c>
      <c r="G8" s="61">
        <v>9.2647399091489184</v>
      </c>
      <c r="H8" s="61">
        <v>11.442584136277157</v>
      </c>
      <c r="I8" s="61">
        <v>11.511692910259661</v>
      </c>
      <c r="J8" s="61">
        <v>10.677040980665888</v>
      </c>
      <c r="K8" s="61">
        <v>12.893147616030239</v>
      </c>
    </row>
    <row r="9" spans="1:11" x14ac:dyDescent="0.2">
      <c r="A9" s="12" t="s">
        <v>157</v>
      </c>
      <c r="B9" s="61">
        <v>2.134425172613843</v>
      </c>
      <c r="C9" s="61">
        <v>4.3081068870284929</v>
      </c>
      <c r="D9" s="61">
        <v>2.3855875502345665</v>
      </c>
      <c r="E9" s="61">
        <v>2.2680988585186697</v>
      </c>
      <c r="F9" s="61">
        <v>2.1563608678736728</v>
      </c>
      <c r="G9" s="61">
        <v>2.9831075391165935</v>
      </c>
      <c r="H9" s="61">
        <v>2.8255747327113232</v>
      </c>
      <c r="I9" s="61">
        <v>2.6954342686466704</v>
      </c>
      <c r="J9" s="61">
        <v>2.1009219364306233</v>
      </c>
      <c r="K9" s="61">
        <v>1.0123519977493829</v>
      </c>
    </row>
    <row r="10" spans="1:11" x14ac:dyDescent="0.2">
      <c r="A10" s="12" t="s">
        <v>158</v>
      </c>
      <c r="B10" s="61">
        <v>0.48727641982782421</v>
      </c>
      <c r="C10" s="61">
        <v>1.6794424134512225</v>
      </c>
      <c r="D10" s="61">
        <v>0.78221544532988752</v>
      </c>
      <c r="E10" s="61">
        <v>0.51033712495456551</v>
      </c>
      <c r="F10" s="61">
        <v>0.46715317401376455</v>
      </c>
      <c r="G10" s="61">
        <v>2.4222734895915088</v>
      </c>
      <c r="H10" s="61">
        <v>1.7742501467576972</v>
      </c>
      <c r="I10" s="61">
        <v>1.642623226570215</v>
      </c>
      <c r="J10" s="61">
        <v>0.95237569115462395</v>
      </c>
      <c r="K10" s="61">
        <v>0.27033515933648639</v>
      </c>
    </row>
    <row r="11" spans="1:11" x14ac:dyDescent="0.2">
      <c r="A11" s="12" t="s">
        <v>159</v>
      </c>
      <c r="B11" s="61">
        <v>2.099636522381664</v>
      </c>
      <c r="C11" s="61">
        <v>2.7388361997687332</v>
      </c>
      <c r="D11" s="61">
        <v>3.3139453610645533</v>
      </c>
      <c r="E11" s="61">
        <v>2.2247338008312409</v>
      </c>
      <c r="F11" s="61">
        <v>2.3719659385372487</v>
      </c>
      <c r="G11" s="61">
        <v>3.0761065888544046</v>
      </c>
      <c r="H11" s="61">
        <v>3.6953942158362962</v>
      </c>
      <c r="I11" s="61">
        <v>3.7856755478182755</v>
      </c>
      <c r="J11" s="61">
        <v>3.333937307255658</v>
      </c>
      <c r="K11" s="61">
        <v>1.9811771696044347</v>
      </c>
    </row>
    <row r="12" spans="1:11" x14ac:dyDescent="0.2">
      <c r="A12" s="12" t="s">
        <v>160</v>
      </c>
      <c r="B12" s="61">
        <v>0.17332003927430428</v>
      </c>
      <c r="C12" s="61">
        <v>0.22298267912934092</v>
      </c>
      <c r="D12" s="61">
        <v>0.19585225423417676</v>
      </c>
      <c r="E12" s="61">
        <v>0.17064068365694829</v>
      </c>
      <c r="F12" s="61">
        <v>0.17041202541915726</v>
      </c>
      <c r="G12" s="61">
        <v>0.17174998942409561</v>
      </c>
      <c r="H12" s="61">
        <v>0.17493786954507731</v>
      </c>
      <c r="I12" s="61">
        <v>0.17616024010197887</v>
      </c>
      <c r="J12" s="61">
        <v>0.31230818980961811</v>
      </c>
      <c r="K12" s="61">
        <v>0.17019331332556986</v>
      </c>
    </row>
    <row r="13" spans="1:11" x14ac:dyDescent="0.2">
      <c r="A13" s="12" t="s">
        <v>161</v>
      </c>
      <c r="B13" s="61">
        <v>0.29320829407176002</v>
      </c>
      <c r="C13" s="61">
        <v>2.027596873468041</v>
      </c>
      <c r="D13" s="61">
        <v>0.38389386395655667</v>
      </c>
      <c r="E13" s="61">
        <v>0.27145765124518462</v>
      </c>
      <c r="F13" s="61">
        <v>0.2386077471987125</v>
      </c>
      <c r="G13" s="61">
        <v>0.45817651288103278</v>
      </c>
      <c r="H13" s="61">
        <v>0.61805608802850354</v>
      </c>
      <c r="I13" s="61">
        <v>0.59942435368493407</v>
      </c>
      <c r="J13" s="61">
        <v>0.51781614098382023</v>
      </c>
      <c r="K13" s="61">
        <v>0.27447425534870262</v>
      </c>
    </row>
    <row r="14" spans="1:11" x14ac:dyDescent="0.2">
      <c r="A14" s="12" t="s">
        <v>162</v>
      </c>
      <c r="B14" s="62">
        <v>2.9403696652407999E-2</v>
      </c>
      <c r="C14" s="62">
        <v>0.15149468566221042</v>
      </c>
      <c r="D14" s="62">
        <v>5.5140728229640661E-2</v>
      </c>
      <c r="E14" s="62">
        <v>3.3704514045218674E-2</v>
      </c>
      <c r="F14" s="62">
        <v>3.4054088795033369E-2</v>
      </c>
      <c r="G14" s="62">
        <v>5.2913755878910451E-2</v>
      </c>
      <c r="H14" s="62">
        <v>9.8788600262589024E-2</v>
      </c>
      <c r="I14" s="62">
        <v>0.10237594361084527</v>
      </c>
      <c r="J14" s="62">
        <v>6.2975038095731947E-2</v>
      </c>
      <c r="K14" s="62">
        <v>3.561998911394626E-2</v>
      </c>
    </row>
    <row r="15" spans="1:11" x14ac:dyDescent="0.2">
      <c r="A15" s="12" t="s">
        <v>163</v>
      </c>
      <c r="B15" s="61">
        <v>5.1145081547972919E-2</v>
      </c>
      <c r="C15" s="61">
        <v>0.36082846214902253</v>
      </c>
      <c r="D15" s="61">
        <v>-7.6103500760857637E-3</v>
      </c>
      <c r="E15" s="61">
        <v>-3.2866627226637392E-2</v>
      </c>
      <c r="F15" s="61">
        <v>-4.7192071732006749E-2</v>
      </c>
      <c r="G15" s="61">
        <v>0.1260789448160943</v>
      </c>
      <c r="H15" s="61">
        <v>1.564822783816085E-2</v>
      </c>
      <c r="I15" s="61">
        <v>2.7129679869714343E-2</v>
      </c>
      <c r="J15" s="61">
        <v>0.31469031612062864</v>
      </c>
      <c r="K15" s="61">
        <v>0.56584002794276378</v>
      </c>
    </row>
    <row r="16" spans="1:11" x14ac:dyDescent="0.2">
      <c r="A16" s="12" t="s">
        <v>164</v>
      </c>
      <c r="B16" s="61">
        <v>0.7160311416718228</v>
      </c>
      <c r="C16" s="61">
        <v>1.2701161867649287</v>
      </c>
      <c r="D16" s="61">
        <v>-4.566210045651458E-2</v>
      </c>
      <c r="E16" s="61">
        <v>-0.15118648524288231</v>
      </c>
      <c r="F16" s="61">
        <v>-8.4945729117478025E-2</v>
      </c>
      <c r="G16" s="61">
        <v>-0.436427116671533</v>
      </c>
      <c r="H16" s="61">
        <v>-1.564822783816085E-2</v>
      </c>
      <c r="I16" s="61">
        <v>-0.3165129318141372</v>
      </c>
      <c r="J16" s="61">
        <v>1.2444571592047142</v>
      </c>
      <c r="K16" s="61">
        <v>1.7953195948305085</v>
      </c>
    </row>
    <row r="17" spans="1:11" x14ac:dyDescent="0.2">
      <c r="A17" s="12" t="s">
        <v>165</v>
      </c>
      <c r="B17" s="61">
        <f t="shared" ref="B17:K17" si="0">SUM(B4:B16)</f>
        <v>99.998281352625341</v>
      </c>
      <c r="C17" s="61">
        <f t="shared" si="0"/>
        <v>99.352681368130121</v>
      </c>
      <c r="D17" s="61">
        <f t="shared" si="0"/>
        <v>99.752837565352507</v>
      </c>
      <c r="E17" s="61">
        <f t="shared" si="0"/>
        <v>99.778687523637927</v>
      </c>
      <c r="F17" s="61">
        <f t="shared" si="0"/>
        <v>100.86929860393963</v>
      </c>
      <c r="G17" s="61">
        <f t="shared" si="0"/>
        <v>99.581050507100443</v>
      </c>
      <c r="H17" s="61">
        <f t="shared" si="0"/>
        <v>99.820557889848814</v>
      </c>
      <c r="I17" s="61">
        <f t="shared" si="0"/>
        <v>100.12465280460184</v>
      </c>
      <c r="J17" s="61">
        <f t="shared" si="0"/>
        <v>99.934024868515976</v>
      </c>
      <c r="K17" s="61">
        <f t="shared" si="0"/>
        <v>99.286154528066774</v>
      </c>
    </row>
  </sheetData>
  <customSheetViews>
    <customSheetView guid="{44994973-F95D-2B40-B25E-C94C8AA6C04A}" fitToPage="1">
      <selection activeCell="O15" sqref="O15"/>
      <pageMargins left="0.70866141732283472" right="0.70866141732283472" top="0.74803149606299213" bottom="0.74803149606299213" header="0.31496062992125984" footer="0.31496062992125984"/>
      <pageSetup paperSize="9" orientation="landscape" horizontalDpi="0" verticalDpi="0"/>
    </customSheetView>
    <customSheetView guid="{E41BC4D2-3D43-6C47-A882-3083ED73F8D8}" fitToPage="1">
      <selection activeCell="M5" sqref="M5"/>
      <pageMargins left="0.7" right="0.7" top="0.75" bottom="0.75" header="0.3" footer="0.3"/>
      <pageSetup paperSize="9" orientation="landscape" horizontalDpi="0" verticalDpi="0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horizontalDpi="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24"/>
  <sheetViews>
    <sheetView showGridLines="0" workbookViewId="0"/>
  </sheetViews>
  <sheetFormatPr baseColWidth="10" defaultRowHeight="16" x14ac:dyDescent="0.2"/>
  <cols>
    <col min="1" max="1" width="17.5" style="58" bestFit="1" customWidth="1"/>
    <col min="2" max="2" width="15.1640625" style="58" bestFit="1" customWidth="1"/>
    <col min="3" max="3" width="6.6640625" style="58" bestFit="1" customWidth="1"/>
    <col min="4" max="4" width="7.6640625" style="58" bestFit="1" customWidth="1"/>
    <col min="5" max="5" width="10" style="58" bestFit="1" customWidth="1"/>
    <col min="6" max="6" width="7.6640625" style="58" bestFit="1" customWidth="1"/>
    <col min="7" max="7" width="8.83203125" style="58" bestFit="1" customWidth="1"/>
    <col min="8" max="8" width="7.6640625" style="58" bestFit="1" customWidth="1"/>
    <col min="9" max="9" width="10" style="58" bestFit="1" customWidth="1"/>
    <col min="10" max="11" width="7.6640625" style="58" bestFit="1" customWidth="1"/>
    <col min="12" max="12" width="6.6640625" style="58" bestFit="1" customWidth="1"/>
    <col min="13" max="13" width="8.83203125" style="58" bestFit="1" customWidth="1"/>
    <col min="14" max="16" width="7.6640625" style="58" bestFit="1" customWidth="1"/>
    <col min="17" max="17" width="5.5" style="58" bestFit="1" customWidth="1"/>
    <col min="18" max="18" width="7.6640625" style="58" bestFit="1" customWidth="1"/>
    <col min="19" max="19" width="7" style="58" customWidth="1"/>
    <col min="20" max="20" width="7.83203125" style="58" customWidth="1"/>
    <col min="21" max="23" width="6.6640625" style="58" bestFit="1" customWidth="1"/>
    <col min="24" max="24" width="5.5" style="58" bestFit="1" customWidth="1"/>
    <col min="25" max="25" width="6.6640625" style="58" bestFit="1" customWidth="1"/>
    <col min="26" max="26" width="5.5" style="58" bestFit="1" customWidth="1"/>
    <col min="27" max="28" width="6.6640625" style="58" bestFit="1" customWidth="1"/>
    <col min="29" max="33" width="5.5" style="58" bestFit="1" customWidth="1"/>
    <col min="34" max="34" width="6.6640625" style="58" bestFit="1" customWidth="1"/>
    <col min="35" max="36" width="5.5" style="58" bestFit="1" customWidth="1"/>
    <col min="37" max="38" width="6.6640625" style="58" bestFit="1" customWidth="1"/>
    <col min="39" max="39" width="5.5" style="58" bestFit="1" customWidth="1"/>
    <col min="40" max="16384" width="10.83203125" style="58"/>
  </cols>
  <sheetData>
    <row r="1" spans="1:39" x14ac:dyDescent="0.2">
      <c r="A1" s="60" t="s">
        <v>175</v>
      </c>
    </row>
    <row r="2" spans="1:39" ht="17" thickBot="1" x14ac:dyDescent="0.25">
      <c r="A2" s="3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24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</row>
    <row r="3" spans="1:39" ht="17" thickBot="1" x14ac:dyDescent="0.25">
      <c r="A3" s="69" t="s">
        <v>38</v>
      </c>
      <c r="B3" s="3"/>
      <c r="C3" s="4">
        <v>7</v>
      </c>
      <c r="D3" s="4">
        <v>45</v>
      </c>
      <c r="E3" s="4">
        <v>47</v>
      </c>
      <c r="F3" s="4">
        <v>51</v>
      </c>
      <c r="G3" s="4">
        <v>53</v>
      </c>
      <c r="H3" s="4">
        <v>59</v>
      </c>
      <c r="I3" s="4">
        <v>60</v>
      </c>
      <c r="J3" s="4">
        <v>63</v>
      </c>
      <c r="K3" s="4">
        <v>66</v>
      </c>
      <c r="L3" s="4">
        <v>85</v>
      </c>
      <c r="M3" s="4">
        <v>86</v>
      </c>
      <c r="N3" s="4">
        <v>89</v>
      </c>
      <c r="O3" s="4">
        <v>90</v>
      </c>
      <c r="P3" s="4">
        <v>93</v>
      </c>
      <c r="Q3" s="4">
        <v>133</v>
      </c>
      <c r="R3" s="4">
        <v>137</v>
      </c>
      <c r="S3" s="4">
        <v>139</v>
      </c>
      <c r="T3" s="4">
        <v>140</v>
      </c>
      <c r="U3" s="4">
        <v>141</v>
      </c>
      <c r="V3" s="4">
        <v>146</v>
      </c>
      <c r="W3" s="4">
        <v>147</v>
      </c>
      <c r="X3" s="4">
        <v>151</v>
      </c>
      <c r="Y3" s="4">
        <v>157</v>
      </c>
      <c r="Z3" s="4">
        <v>159</v>
      </c>
      <c r="AA3" s="4">
        <v>160</v>
      </c>
      <c r="AB3" s="4">
        <v>163</v>
      </c>
      <c r="AC3" s="4">
        <v>165</v>
      </c>
      <c r="AD3" s="4">
        <v>166</v>
      </c>
      <c r="AE3" s="4">
        <v>169</v>
      </c>
      <c r="AF3" s="4">
        <v>172</v>
      </c>
      <c r="AG3" s="4">
        <v>175</v>
      </c>
      <c r="AH3" s="4">
        <v>178</v>
      </c>
      <c r="AI3" s="4">
        <v>181</v>
      </c>
      <c r="AJ3" s="4">
        <v>205</v>
      </c>
      <c r="AK3" s="4">
        <v>208</v>
      </c>
      <c r="AL3" s="4">
        <v>232</v>
      </c>
      <c r="AM3" s="4">
        <v>238</v>
      </c>
    </row>
    <row r="4" spans="1:39" x14ac:dyDescent="0.2">
      <c r="A4" s="60" t="s">
        <v>39</v>
      </c>
      <c r="B4" s="83" t="s">
        <v>40</v>
      </c>
      <c r="C4" s="5" t="s">
        <v>140</v>
      </c>
      <c r="D4" s="5" t="s">
        <v>140</v>
      </c>
      <c r="E4" s="5" t="s">
        <v>140</v>
      </c>
      <c r="F4" s="5" t="s">
        <v>140</v>
      </c>
      <c r="G4" s="5" t="s">
        <v>140</v>
      </c>
      <c r="H4" s="5" t="s">
        <v>140</v>
      </c>
      <c r="I4" s="5" t="s">
        <v>140</v>
      </c>
      <c r="J4" s="5" t="s">
        <v>140</v>
      </c>
      <c r="K4" s="5" t="s">
        <v>140</v>
      </c>
      <c r="L4" s="5" t="s">
        <v>140</v>
      </c>
      <c r="M4" s="5" t="s">
        <v>140</v>
      </c>
      <c r="N4" s="5">
        <v>19.745097717793527</v>
      </c>
      <c r="O4" s="5" t="s">
        <v>140</v>
      </c>
      <c r="P4" s="5" t="s">
        <v>140</v>
      </c>
      <c r="Q4" s="5" t="s">
        <v>140</v>
      </c>
      <c r="R4" s="5">
        <v>271.28566520906156</v>
      </c>
      <c r="S4" s="5">
        <v>26.344603947756603</v>
      </c>
      <c r="T4" s="5">
        <v>86.457279649000583</v>
      </c>
      <c r="U4" s="5">
        <v>11.654730558513849</v>
      </c>
      <c r="V4" s="5">
        <v>53.517968896342808</v>
      </c>
      <c r="W4" s="5">
        <v>11.788596612885568</v>
      </c>
      <c r="X4" s="5">
        <v>3.6130093566928321</v>
      </c>
      <c r="Y4" s="5" t="s">
        <v>140</v>
      </c>
      <c r="Z4" s="5">
        <v>1.5055415645382328</v>
      </c>
      <c r="AA4" s="5">
        <v>10.962966581573067</v>
      </c>
      <c r="AB4" s="5">
        <v>7.7207263459297888</v>
      </c>
      <c r="AC4" s="5">
        <v>1.0752214047323636</v>
      </c>
      <c r="AD4" s="5">
        <v>1.6817921074951123</v>
      </c>
      <c r="AE4" s="5" t="s">
        <v>140</v>
      </c>
      <c r="AF4" s="5" t="s">
        <v>140</v>
      </c>
      <c r="AG4" s="5" t="s">
        <v>140</v>
      </c>
      <c r="AH4" s="5" t="s">
        <v>140</v>
      </c>
      <c r="AI4" s="5" t="s">
        <v>140</v>
      </c>
      <c r="AJ4" s="5" t="s">
        <v>140</v>
      </c>
      <c r="AK4" s="5" t="s">
        <v>140</v>
      </c>
      <c r="AL4" s="5" t="s">
        <v>140</v>
      </c>
      <c r="AM4" s="5" t="s">
        <v>140</v>
      </c>
    </row>
    <row r="5" spans="1:39" x14ac:dyDescent="0.2">
      <c r="A5" s="60" t="s">
        <v>41</v>
      </c>
      <c r="B5" s="84"/>
      <c r="C5" s="6" t="s">
        <v>140</v>
      </c>
      <c r="D5" s="6" t="s">
        <v>140</v>
      </c>
      <c r="E5" s="6" t="s">
        <v>140</v>
      </c>
      <c r="F5" s="6" t="s">
        <v>140</v>
      </c>
      <c r="G5" s="6" t="s">
        <v>140</v>
      </c>
      <c r="H5" s="6" t="s">
        <v>140</v>
      </c>
      <c r="I5" s="6" t="s">
        <v>140</v>
      </c>
      <c r="J5" s="6" t="s">
        <v>140</v>
      </c>
      <c r="K5" s="6" t="s">
        <v>140</v>
      </c>
      <c r="L5" s="6" t="s">
        <v>140</v>
      </c>
      <c r="M5" s="6" t="s">
        <v>140</v>
      </c>
      <c r="N5" s="6">
        <v>15.346812614717406</v>
      </c>
      <c r="O5" s="6" t="s">
        <v>140</v>
      </c>
      <c r="P5" s="6" t="s">
        <v>140</v>
      </c>
      <c r="Q5" s="6" t="s">
        <v>140</v>
      </c>
      <c r="R5" s="6">
        <v>207.98294060783971</v>
      </c>
      <c r="S5" s="6">
        <v>27.229666221669262</v>
      </c>
      <c r="T5" s="6">
        <v>85.624248884647344</v>
      </c>
      <c r="U5" s="6">
        <v>11.422932693248073</v>
      </c>
      <c r="V5" s="6">
        <v>52.702565641400398</v>
      </c>
      <c r="W5" s="6">
        <v>11.505867579288211</v>
      </c>
      <c r="X5" s="6">
        <v>3.5312783144347173</v>
      </c>
      <c r="Y5" s="6" t="s">
        <v>140</v>
      </c>
      <c r="Z5" s="6">
        <v>1.3860422968464599</v>
      </c>
      <c r="AA5" s="6">
        <v>10.416634847734484</v>
      </c>
      <c r="AB5" s="6">
        <v>6.7963820079618555</v>
      </c>
      <c r="AC5" s="6">
        <v>0.89130585807049978</v>
      </c>
      <c r="AD5" s="6">
        <v>1.2763365768535473</v>
      </c>
      <c r="AE5" s="6" t="s">
        <v>140</v>
      </c>
      <c r="AF5" s="6" t="s">
        <v>140</v>
      </c>
      <c r="AG5" s="6" t="s">
        <v>140</v>
      </c>
      <c r="AH5" s="6" t="s">
        <v>140</v>
      </c>
      <c r="AI5" s="6" t="s">
        <v>140</v>
      </c>
      <c r="AJ5" s="6" t="s">
        <v>140</v>
      </c>
      <c r="AK5" s="6" t="s">
        <v>140</v>
      </c>
      <c r="AL5" s="6" t="s">
        <v>140</v>
      </c>
      <c r="AM5" s="6" t="s">
        <v>140</v>
      </c>
    </row>
    <row r="6" spans="1:39" x14ac:dyDescent="0.2">
      <c r="A6" s="60" t="s">
        <v>42</v>
      </c>
      <c r="B6" s="84"/>
      <c r="C6" s="6" t="s">
        <v>140</v>
      </c>
      <c r="D6" s="6" t="s">
        <v>140</v>
      </c>
      <c r="E6" s="6" t="s">
        <v>140</v>
      </c>
      <c r="F6" s="6" t="s">
        <v>140</v>
      </c>
      <c r="G6" s="6" t="s">
        <v>140</v>
      </c>
      <c r="H6" s="6" t="s">
        <v>140</v>
      </c>
      <c r="I6" s="6" t="s">
        <v>140</v>
      </c>
      <c r="J6" s="6" t="s">
        <v>140</v>
      </c>
      <c r="K6" s="6" t="s">
        <v>140</v>
      </c>
      <c r="L6" s="6" t="s">
        <v>140</v>
      </c>
      <c r="M6" s="6" t="s">
        <v>140</v>
      </c>
      <c r="N6" s="6">
        <v>21.073838414204346</v>
      </c>
      <c r="O6" s="6" t="s">
        <v>140</v>
      </c>
      <c r="P6" s="6" t="s">
        <v>140</v>
      </c>
      <c r="Q6" s="6" t="s">
        <v>140</v>
      </c>
      <c r="R6" s="6">
        <v>310.96841875435837</v>
      </c>
      <c r="S6" s="6">
        <v>12.641233719064566</v>
      </c>
      <c r="T6" s="6">
        <v>39.761498974172177</v>
      </c>
      <c r="U6" s="6">
        <v>5.490947091462882</v>
      </c>
      <c r="V6" s="6">
        <v>26.732386110970332</v>
      </c>
      <c r="W6" s="6">
        <v>7.3040876810658872</v>
      </c>
      <c r="X6" s="6">
        <v>2.410967251566531</v>
      </c>
      <c r="Y6" s="6" t="s">
        <v>140</v>
      </c>
      <c r="Z6" s="6">
        <v>1.3989424602650815</v>
      </c>
      <c r="AA6" s="6">
        <v>8.9000747781480154</v>
      </c>
      <c r="AB6" s="6">
        <v>8.2945395072353865</v>
      </c>
      <c r="AC6" s="6">
        <v>1.2195928277035992</v>
      </c>
      <c r="AD6" s="6">
        <v>1.7034079682340117</v>
      </c>
      <c r="AE6" s="6" t="s">
        <v>140</v>
      </c>
      <c r="AF6" s="6" t="s">
        <v>140</v>
      </c>
      <c r="AG6" s="6" t="s">
        <v>140</v>
      </c>
      <c r="AH6" s="6" t="s">
        <v>140</v>
      </c>
      <c r="AI6" s="6" t="s">
        <v>140</v>
      </c>
      <c r="AJ6" s="6" t="s">
        <v>140</v>
      </c>
      <c r="AK6" s="6" t="s">
        <v>140</v>
      </c>
      <c r="AL6" s="6" t="s">
        <v>140</v>
      </c>
      <c r="AM6" s="6" t="s">
        <v>140</v>
      </c>
    </row>
    <row r="7" spans="1:39" x14ac:dyDescent="0.2">
      <c r="A7" s="60" t="s">
        <v>43</v>
      </c>
      <c r="B7" s="84"/>
      <c r="C7" s="6" t="s">
        <v>140</v>
      </c>
      <c r="D7" s="6" t="s">
        <v>140</v>
      </c>
      <c r="E7" s="6" t="s">
        <v>140</v>
      </c>
      <c r="F7" s="6" t="s">
        <v>140</v>
      </c>
      <c r="G7" s="6" t="s">
        <v>140</v>
      </c>
      <c r="H7" s="6" t="s">
        <v>140</v>
      </c>
      <c r="I7" s="6" t="s">
        <v>140</v>
      </c>
      <c r="J7" s="6" t="s">
        <v>140</v>
      </c>
      <c r="K7" s="6" t="s">
        <v>140</v>
      </c>
      <c r="L7" s="6" t="s">
        <v>140</v>
      </c>
      <c r="M7" s="6" t="s">
        <v>140</v>
      </c>
      <c r="N7" s="6">
        <v>13.926570048861445</v>
      </c>
      <c r="O7" s="6" t="s">
        <v>140</v>
      </c>
      <c r="P7" s="6" t="s">
        <v>140</v>
      </c>
      <c r="Q7" s="6" t="s">
        <v>140</v>
      </c>
      <c r="R7" s="6">
        <v>599.62878537146025</v>
      </c>
      <c r="S7" s="6">
        <v>33.497515178942201</v>
      </c>
      <c r="T7" s="6">
        <v>89.273361707954081</v>
      </c>
      <c r="U7" s="6">
        <v>10.33175928566118</v>
      </c>
      <c r="V7" s="6">
        <v>42.809270311248319</v>
      </c>
      <c r="W7" s="6">
        <v>8.1135593543901834</v>
      </c>
      <c r="X7" s="6">
        <v>2.6643400381872828</v>
      </c>
      <c r="Y7" s="6" t="s">
        <v>140</v>
      </c>
      <c r="Z7" s="6">
        <v>1.0251959824259049</v>
      </c>
      <c r="AA7" s="6">
        <v>7.4547080286561105</v>
      </c>
      <c r="AB7" s="6">
        <v>5.296873206413391</v>
      </c>
      <c r="AC7" s="6">
        <v>0.75369730773125854</v>
      </c>
      <c r="AD7" s="6">
        <v>1.1506834893472433</v>
      </c>
      <c r="AE7" s="6" t="s">
        <v>140</v>
      </c>
      <c r="AF7" s="6" t="s">
        <v>140</v>
      </c>
      <c r="AG7" s="6" t="s">
        <v>140</v>
      </c>
      <c r="AH7" s="6" t="s">
        <v>140</v>
      </c>
      <c r="AI7" s="6" t="s">
        <v>140</v>
      </c>
      <c r="AJ7" s="6" t="s">
        <v>140</v>
      </c>
      <c r="AK7" s="6" t="s">
        <v>140</v>
      </c>
      <c r="AL7" s="6" t="s">
        <v>140</v>
      </c>
      <c r="AM7" s="6" t="s">
        <v>140</v>
      </c>
    </row>
    <row r="8" spans="1:39" x14ac:dyDescent="0.2">
      <c r="A8" s="60" t="s">
        <v>44</v>
      </c>
      <c r="B8" s="84"/>
      <c r="C8" s="6" t="s">
        <v>140</v>
      </c>
      <c r="D8" s="6" t="s">
        <v>140</v>
      </c>
      <c r="E8" s="6" t="s">
        <v>140</v>
      </c>
      <c r="F8" s="6" t="s">
        <v>140</v>
      </c>
      <c r="G8" s="6" t="s">
        <v>140</v>
      </c>
      <c r="H8" s="6" t="s">
        <v>140</v>
      </c>
      <c r="I8" s="6" t="s">
        <v>140</v>
      </c>
      <c r="J8" s="6" t="s">
        <v>140</v>
      </c>
      <c r="K8" s="6" t="s">
        <v>140</v>
      </c>
      <c r="L8" s="6" t="s">
        <v>140</v>
      </c>
      <c r="M8" s="6" t="s">
        <v>140</v>
      </c>
      <c r="N8" s="6">
        <v>12.712566789303345</v>
      </c>
      <c r="O8" s="6" t="s">
        <v>140</v>
      </c>
      <c r="P8" s="6" t="s">
        <v>140</v>
      </c>
      <c r="Q8" s="6" t="s">
        <v>140</v>
      </c>
      <c r="R8" s="6">
        <v>311.77902735868508</v>
      </c>
      <c r="S8" s="6">
        <v>9.1165088168486097</v>
      </c>
      <c r="T8" s="6">
        <v>29.41405447943449</v>
      </c>
      <c r="U8" s="6">
        <v>4.220176927412469</v>
      </c>
      <c r="V8" s="6">
        <v>20.937720068625335</v>
      </c>
      <c r="W8" s="6">
        <v>5.3832290992995979</v>
      </c>
      <c r="X8" s="6">
        <v>1.8996606348030369</v>
      </c>
      <c r="Y8" s="6" t="s">
        <v>140</v>
      </c>
      <c r="Z8" s="6">
        <v>0.92217122465361923</v>
      </c>
      <c r="AA8" s="6">
        <v>6.0957687508008291</v>
      </c>
      <c r="AB8" s="6">
        <v>5.3361108701615816</v>
      </c>
      <c r="AC8" s="6">
        <v>0.77776962785287507</v>
      </c>
      <c r="AD8" s="6">
        <v>1.0041055521673217</v>
      </c>
      <c r="AE8" s="6" t="s">
        <v>140</v>
      </c>
      <c r="AF8" s="6" t="s">
        <v>140</v>
      </c>
      <c r="AG8" s="6" t="s">
        <v>140</v>
      </c>
      <c r="AH8" s="6" t="s">
        <v>140</v>
      </c>
      <c r="AI8" s="6" t="s">
        <v>140</v>
      </c>
      <c r="AJ8" s="6" t="s">
        <v>140</v>
      </c>
      <c r="AK8" s="6" t="s">
        <v>140</v>
      </c>
      <c r="AL8" s="6" t="s">
        <v>140</v>
      </c>
      <c r="AM8" s="6" t="s">
        <v>140</v>
      </c>
    </row>
    <row r="9" spans="1:39" x14ac:dyDescent="0.2">
      <c r="A9" s="60" t="s">
        <v>45</v>
      </c>
      <c r="B9" s="84"/>
      <c r="C9" s="6" t="s">
        <v>140</v>
      </c>
      <c r="D9" s="6" t="s">
        <v>140</v>
      </c>
      <c r="E9" s="6" t="s">
        <v>140</v>
      </c>
      <c r="F9" s="6" t="s">
        <v>140</v>
      </c>
      <c r="G9" s="6" t="s">
        <v>140</v>
      </c>
      <c r="H9" s="6" t="s">
        <v>140</v>
      </c>
      <c r="I9" s="6" t="s">
        <v>140</v>
      </c>
      <c r="J9" s="6" t="s">
        <v>140</v>
      </c>
      <c r="K9" s="6" t="s">
        <v>140</v>
      </c>
      <c r="L9" s="6" t="s">
        <v>140</v>
      </c>
      <c r="M9" s="6" t="s">
        <v>140</v>
      </c>
      <c r="N9" s="6">
        <v>12.267372274691496</v>
      </c>
      <c r="O9" s="6" t="s">
        <v>140</v>
      </c>
      <c r="P9" s="6" t="s">
        <v>140</v>
      </c>
      <c r="Q9" s="6" t="s">
        <v>140</v>
      </c>
      <c r="R9" s="6">
        <v>480.09195409874394</v>
      </c>
      <c r="S9" s="6">
        <v>29.977229826990261</v>
      </c>
      <c r="T9" s="6">
        <v>75.124338449609567</v>
      </c>
      <c r="U9" s="6">
        <v>8.8733414910814172</v>
      </c>
      <c r="V9" s="6">
        <v>37.56417344215847</v>
      </c>
      <c r="W9" s="6">
        <v>7.4703228645569615</v>
      </c>
      <c r="X9" s="6">
        <v>2.5746290815417914</v>
      </c>
      <c r="Y9" s="6" t="s">
        <v>140</v>
      </c>
      <c r="Z9" s="6">
        <v>1.0138772773271341</v>
      </c>
      <c r="AA9" s="6">
        <v>7.1775446112956711</v>
      </c>
      <c r="AB9" s="6">
        <v>5.4641947695494624</v>
      </c>
      <c r="AC9" s="6">
        <v>0.76720209238946158</v>
      </c>
      <c r="AD9" s="6">
        <v>1.0363939312100543</v>
      </c>
      <c r="AE9" s="6" t="s">
        <v>140</v>
      </c>
      <c r="AF9" s="6" t="s">
        <v>140</v>
      </c>
      <c r="AG9" s="6" t="s">
        <v>140</v>
      </c>
      <c r="AH9" s="6" t="s">
        <v>140</v>
      </c>
      <c r="AI9" s="6" t="s">
        <v>140</v>
      </c>
      <c r="AJ9" s="6" t="s">
        <v>140</v>
      </c>
      <c r="AK9" s="6" t="s">
        <v>140</v>
      </c>
      <c r="AL9" s="6" t="s">
        <v>140</v>
      </c>
      <c r="AM9" s="6" t="s">
        <v>140</v>
      </c>
    </row>
    <row r="10" spans="1:39" x14ac:dyDescent="0.2">
      <c r="A10" s="60" t="s">
        <v>46</v>
      </c>
      <c r="B10" s="84"/>
      <c r="C10" s="6">
        <v>7.492816110890117</v>
      </c>
      <c r="D10" s="6">
        <v>35.892162114658092</v>
      </c>
      <c r="E10" s="6">
        <v>14285.623112361787</v>
      </c>
      <c r="F10" s="6">
        <v>370.00355264603468</v>
      </c>
      <c r="G10" s="6">
        <v>360.68633246925395</v>
      </c>
      <c r="H10" s="6">
        <v>65.441254658964255</v>
      </c>
      <c r="I10" s="6">
        <v>157.72668838230143</v>
      </c>
      <c r="J10" s="6">
        <v>137.85184411502777</v>
      </c>
      <c r="K10" s="6">
        <v>128.73952986026242</v>
      </c>
      <c r="L10" s="6">
        <v>20.188576525061375</v>
      </c>
      <c r="M10" s="6">
        <v>606.20985134683031</v>
      </c>
      <c r="N10" s="6">
        <v>26.023138349215174</v>
      </c>
      <c r="O10" s="6">
        <v>171.19810033540045</v>
      </c>
      <c r="P10" s="6">
        <v>28.459076423916667</v>
      </c>
      <c r="Q10" s="6">
        <v>8.8997588853170828E-2</v>
      </c>
      <c r="R10" s="6">
        <v>368.80035039885121</v>
      </c>
      <c r="S10" s="6">
        <v>25.167670683223651</v>
      </c>
      <c r="T10" s="6">
        <v>54.776505513301636</v>
      </c>
      <c r="U10" s="6">
        <v>6.7539610647926205</v>
      </c>
      <c r="V10" s="6">
        <v>29.644146166274638</v>
      </c>
      <c r="W10" s="6">
        <v>6.1828047925476568</v>
      </c>
      <c r="X10" s="6">
        <v>2.1717310565080812</v>
      </c>
      <c r="Y10" s="6" t="s">
        <v>140</v>
      </c>
      <c r="Z10" s="6">
        <v>0.8860589614956822</v>
      </c>
      <c r="AA10" s="6">
        <v>6.231894700060348</v>
      </c>
      <c r="AB10" s="6">
        <v>5.1044285962898268</v>
      </c>
      <c r="AC10" s="6">
        <v>0.9491221280090556</v>
      </c>
      <c r="AD10" s="6">
        <v>2.7183324748351163</v>
      </c>
      <c r="AE10" s="6">
        <v>0.34704660720812297</v>
      </c>
      <c r="AF10" s="6">
        <v>2.2781352768457235</v>
      </c>
      <c r="AG10" s="6">
        <v>0.3187395526355431</v>
      </c>
      <c r="AH10" s="6">
        <v>3.9292355908642373</v>
      </c>
      <c r="AI10" s="6">
        <v>1.5855397451498194</v>
      </c>
      <c r="AJ10" s="6">
        <v>2.3661729191969329E-2</v>
      </c>
      <c r="AK10" s="6">
        <v>3.1185559745787002</v>
      </c>
      <c r="AL10" s="6">
        <v>2.5166511811356505</v>
      </c>
      <c r="AM10" s="6">
        <v>0.4355690144802698</v>
      </c>
    </row>
    <row r="11" spans="1:39" x14ac:dyDescent="0.2">
      <c r="A11" s="70" t="s">
        <v>47</v>
      </c>
      <c r="B11" s="85"/>
      <c r="C11" s="7">
        <v>7.7071976333080592</v>
      </c>
      <c r="D11" s="7">
        <v>40.118025339946101</v>
      </c>
      <c r="E11" s="7">
        <v>16296.704722346789</v>
      </c>
      <c r="F11" s="7">
        <v>400.45272897225601</v>
      </c>
      <c r="G11" s="7">
        <v>325.38686828293805</v>
      </c>
      <c r="H11" s="7">
        <v>63.086406138041269</v>
      </c>
      <c r="I11" s="7">
        <v>98.721924420605419</v>
      </c>
      <c r="J11" s="7">
        <v>79.613263632873881</v>
      </c>
      <c r="K11" s="7">
        <v>158.23392153499395</v>
      </c>
      <c r="L11" s="7">
        <v>19.099622559283009</v>
      </c>
      <c r="M11" s="7">
        <v>697.23906834295997</v>
      </c>
      <c r="N11" s="7">
        <v>32.749679636730036</v>
      </c>
      <c r="O11" s="7">
        <v>220.05476359757435</v>
      </c>
      <c r="P11" s="7">
        <v>37.269163436439406</v>
      </c>
      <c r="Q11" s="7">
        <v>0.17580806186920445</v>
      </c>
      <c r="R11" s="7">
        <v>569.09477460451899</v>
      </c>
      <c r="S11" s="7">
        <v>34.211194053548979</v>
      </c>
      <c r="T11" s="7">
        <v>71.59353315353161</v>
      </c>
      <c r="U11" s="7">
        <v>8.7771700726439885</v>
      </c>
      <c r="V11" s="7">
        <v>38.357571783411615</v>
      </c>
      <c r="W11" s="7">
        <v>7.8648994927864946</v>
      </c>
      <c r="X11" s="7">
        <v>2.7898876764343399</v>
      </c>
      <c r="Y11" s="7" t="s">
        <v>140</v>
      </c>
      <c r="Z11" s="7">
        <v>1.0742045723455715</v>
      </c>
      <c r="AA11" s="7">
        <v>7.694577551593019</v>
      </c>
      <c r="AB11" s="7">
        <v>6.1105532391707387</v>
      </c>
      <c r="AC11" s="7">
        <v>1.1292176188190861</v>
      </c>
      <c r="AD11" s="7">
        <v>3.2443803885661473</v>
      </c>
      <c r="AE11" s="7">
        <v>0.41000551342897412</v>
      </c>
      <c r="AF11" s="7">
        <v>2.6636497524420366</v>
      </c>
      <c r="AG11" s="7">
        <v>0.37889952027252316</v>
      </c>
      <c r="AH11" s="7">
        <v>4.7654902369011101</v>
      </c>
      <c r="AI11" s="7">
        <v>1.9130305130738101</v>
      </c>
      <c r="AJ11" s="7">
        <v>3.3634715534675549E-2</v>
      </c>
      <c r="AK11" s="7">
        <v>3.482678626849097</v>
      </c>
      <c r="AL11" s="7">
        <v>2.4254439354969359</v>
      </c>
      <c r="AM11" s="7">
        <v>0.66064451830303172</v>
      </c>
    </row>
    <row r="12" spans="1:39" x14ac:dyDescent="0.2">
      <c r="A12" s="71" t="s">
        <v>48</v>
      </c>
      <c r="B12" s="86" t="s">
        <v>49</v>
      </c>
      <c r="C12" s="8">
        <v>14.143128597022304</v>
      </c>
      <c r="D12" s="8">
        <v>17.440093729793158</v>
      </c>
      <c r="E12" s="8">
        <v>23398.415844215633</v>
      </c>
      <c r="F12" s="8">
        <v>212.98454114732058</v>
      </c>
      <c r="G12" s="8">
        <v>9.4899546057250959</v>
      </c>
      <c r="H12" s="8">
        <v>43.303698902509105</v>
      </c>
      <c r="I12" s="8">
        <v>5.3682743236304731</v>
      </c>
      <c r="J12" s="8">
        <v>34.580373656972654</v>
      </c>
      <c r="K12" s="8">
        <v>205.97024361625756</v>
      </c>
      <c r="L12" s="8">
        <v>12.636579721467541</v>
      </c>
      <c r="M12" s="8">
        <v>1145.6841363873546</v>
      </c>
      <c r="N12" s="8">
        <v>43.550195583801568</v>
      </c>
      <c r="O12" s="8">
        <v>321.53692469045922</v>
      </c>
      <c r="P12" s="8">
        <v>53.463675917430201</v>
      </c>
      <c r="Q12" s="8">
        <v>0.38751360720385081</v>
      </c>
      <c r="R12" s="8">
        <v>363.51468704777494</v>
      </c>
      <c r="S12" s="8">
        <v>50.017659610921321</v>
      </c>
      <c r="T12" s="8">
        <v>105.58289156277762</v>
      </c>
      <c r="U12" s="8">
        <v>12.910827388155923</v>
      </c>
      <c r="V12" s="8">
        <v>56.14792492213774</v>
      </c>
      <c r="W12" s="8">
        <v>11.676038387539512</v>
      </c>
      <c r="X12" s="8">
        <v>3.9671006013305128</v>
      </c>
      <c r="Y12" s="8" t="s">
        <v>140</v>
      </c>
      <c r="Z12" s="8">
        <v>1.5852871857451085</v>
      </c>
      <c r="AA12" s="8">
        <v>11.4029626873998</v>
      </c>
      <c r="AB12" s="8">
        <v>8.7410830791508669</v>
      </c>
      <c r="AC12" s="8">
        <v>1.534462068738941</v>
      </c>
      <c r="AD12" s="8">
        <v>4.1387830399710834</v>
      </c>
      <c r="AE12" s="8">
        <v>0.50365935359007363</v>
      </c>
      <c r="AF12" s="8">
        <v>3.1384799115617383</v>
      </c>
      <c r="AG12" s="8">
        <v>0.42899097841988376</v>
      </c>
      <c r="AH12" s="8">
        <v>7.1548628642525527</v>
      </c>
      <c r="AI12" s="8">
        <v>2.6241076035306974</v>
      </c>
      <c r="AJ12" s="8">
        <v>3.4884763079220296E-2</v>
      </c>
      <c r="AK12" s="8">
        <v>2.8660412745306818</v>
      </c>
      <c r="AL12" s="8">
        <v>4.4889185714836453</v>
      </c>
      <c r="AM12" s="8">
        <v>1.2445587793241426</v>
      </c>
    </row>
    <row r="13" spans="1:39" x14ac:dyDescent="0.2">
      <c r="A13" s="60" t="s">
        <v>50</v>
      </c>
      <c r="B13" s="84"/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6" t="s">
        <v>140</v>
      </c>
      <c r="L13" s="6" t="s">
        <v>140</v>
      </c>
      <c r="M13" s="6" t="s">
        <v>140</v>
      </c>
      <c r="N13" s="6">
        <v>107.0115023598019</v>
      </c>
      <c r="O13" s="6" t="s">
        <v>140</v>
      </c>
      <c r="P13" s="6" t="s">
        <v>140</v>
      </c>
      <c r="Q13" s="6" t="s">
        <v>140</v>
      </c>
      <c r="R13" s="6">
        <v>353.09688324831171</v>
      </c>
      <c r="S13" s="6">
        <v>34.348743926260283</v>
      </c>
      <c r="T13" s="6">
        <v>95.024027735687937</v>
      </c>
      <c r="U13" s="6">
        <v>15.28392825475265</v>
      </c>
      <c r="V13" s="6">
        <v>82.926116371389639</v>
      </c>
      <c r="W13" s="6">
        <v>21.663910601687441</v>
      </c>
      <c r="X13" s="6">
        <v>7.8226438288213123</v>
      </c>
      <c r="Y13" s="6" t="s">
        <v>140</v>
      </c>
      <c r="Z13" s="6">
        <v>4.4598996783515705</v>
      </c>
      <c r="AA13" s="6">
        <v>31.771725184227275</v>
      </c>
      <c r="AB13" s="6">
        <v>25.851771168914226</v>
      </c>
      <c r="AC13" s="6">
        <v>4.2166082836860399</v>
      </c>
      <c r="AD13" s="6">
        <v>5.9517089175576645</v>
      </c>
      <c r="AE13" s="6" t="s">
        <v>140</v>
      </c>
      <c r="AF13" s="6" t="s">
        <v>140</v>
      </c>
      <c r="AG13" s="6" t="s">
        <v>140</v>
      </c>
      <c r="AH13" s="6" t="s">
        <v>140</v>
      </c>
      <c r="AI13" s="6" t="s">
        <v>140</v>
      </c>
      <c r="AJ13" s="6" t="s">
        <v>140</v>
      </c>
      <c r="AK13" s="6" t="s">
        <v>140</v>
      </c>
      <c r="AL13" s="6" t="s">
        <v>140</v>
      </c>
      <c r="AM13" s="6" t="s">
        <v>140</v>
      </c>
    </row>
    <row r="14" spans="1:39" x14ac:dyDescent="0.2">
      <c r="A14" s="60" t="s">
        <v>51</v>
      </c>
      <c r="B14" s="84"/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 t="s">
        <v>140</v>
      </c>
      <c r="K14" s="6" t="s">
        <v>140</v>
      </c>
      <c r="L14" s="6" t="s">
        <v>140</v>
      </c>
      <c r="M14" s="6" t="s">
        <v>140</v>
      </c>
      <c r="N14" s="6">
        <v>5.4014889191423334</v>
      </c>
      <c r="O14" s="6" t="s">
        <v>140</v>
      </c>
      <c r="P14" s="6" t="s">
        <v>140</v>
      </c>
      <c r="Q14" s="6" t="s">
        <v>140</v>
      </c>
      <c r="R14" s="6">
        <v>221.51517444082009</v>
      </c>
      <c r="S14" s="6">
        <v>23.508759254367117</v>
      </c>
      <c r="T14" s="6">
        <v>66.286178943254299</v>
      </c>
      <c r="U14" s="6">
        <v>7.7216639641697951</v>
      </c>
      <c r="V14" s="6">
        <v>31.717655739044726</v>
      </c>
      <c r="W14" s="6">
        <v>6.1230704537937708</v>
      </c>
      <c r="X14" s="6">
        <v>1.8795010567583184</v>
      </c>
      <c r="Y14" s="6" t="s">
        <v>140</v>
      </c>
      <c r="Z14" s="6">
        <v>0.70968917403004639</v>
      </c>
      <c r="AA14" s="6">
        <v>5.2862489340804357</v>
      </c>
      <c r="AB14" s="6">
        <v>3.4173783220980192</v>
      </c>
      <c r="AC14" s="6">
        <v>0.42702909244119225</v>
      </c>
      <c r="AD14" s="6">
        <v>0.5369059060267346</v>
      </c>
      <c r="AE14" s="6" t="s">
        <v>140</v>
      </c>
      <c r="AF14" s="6" t="s">
        <v>140</v>
      </c>
      <c r="AG14" s="6" t="s">
        <v>140</v>
      </c>
      <c r="AH14" s="6" t="s">
        <v>140</v>
      </c>
      <c r="AI14" s="6" t="s">
        <v>140</v>
      </c>
      <c r="AJ14" s="6" t="s">
        <v>140</v>
      </c>
      <c r="AK14" s="6" t="s">
        <v>140</v>
      </c>
      <c r="AL14" s="6" t="s">
        <v>140</v>
      </c>
      <c r="AM14" s="6" t="s">
        <v>140</v>
      </c>
    </row>
    <row r="15" spans="1:39" x14ac:dyDescent="0.2">
      <c r="A15" s="70" t="s">
        <v>52</v>
      </c>
      <c r="B15" s="85"/>
      <c r="C15" s="7" t="s">
        <v>140</v>
      </c>
      <c r="D15" s="7" t="s">
        <v>140</v>
      </c>
      <c r="E15" s="7" t="s">
        <v>140</v>
      </c>
      <c r="F15" s="7" t="s">
        <v>140</v>
      </c>
      <c r="G15" s="7" t="s">
        <v>140</v>
      </c>
      <c r="H15" s="7" t="s">
        <v>140</v>
      </c>
      <c r="I15" s="7" t="s">
        <v>140</v>
      </c>
      <c r="J15" s="7" t="s">
        <v>140</v>
      </c>
      <c r="K15" s="7" t="s">
        <v>140</v>
      </c>
      <c r="L15" s="7" t="s">
        <v>140</v>
      </c>
      <c r="M15" s="7" t="s">
        <v>140</v>
      </c>
      <c r="N15" s="7">
        <v>8.5028046251195768</v>
      </c>
      <c r="O15" s="7" t="s">
        <v>140</v>
      </c>
      <c r="P15" s="7" t="s">
        <v>140</v>
      </c>
      <c r="Q15" s="7" t="s">
        <v>140</v>
      </c>
      <c r="R15" s="7">
        <v>147.94936968221219</v>
      </c>
      <c r="S15" s="7">
        <v>2.3107223614606323</v>
      </c>
      <c r="T15" s="7">
        <v>15.955101618827566</v>
      </c>
      <c r="U15" s="7">
        <v>2.5642669256757107</v>
      </c>
      <c r="V15" s="7">
        <v>13.458516096173089</v>
      </c>
      <c r="W15" s="7">
        <v>3.7726163543853453</v>
      </c>
      <c r="X15" s="7">
        <v>1.7056037239509523</v>
      </c>
      <c r="Y15" s="7" t="s">
        <v>140</v>
      </c>
      <c r="Z15" s="7">
        <v>0.60835157143196872</v>
      </c>
      <c r="AA15" s="7">
        <v>4.1953000118473911</v>
      </c>
      <c r="AB15" s="7">
        <v>3.32380049648126</v>
      </c>
      <c r="AC15" s="7">
        <v>0.47430508048270087</v>
      </c>
      <c r="AD15" s="7">
        <v>0.68762006443134527</v>
      </c>
      <c r="AE15" s="7" t="s">
        <v>140</v>
      </c>
      <c r="AF15" s="7" t="s">
        <v>140</v>
      </c>
      <c r="AG15" s="7" t="s">
        <v>140</v>
      </c>
      <c r="AH15" s="7" t="s">
        <v>140</v>
      </c>
      <c r="AI15" s="7" t="s">
        <v>140</v>
      </c>
      <c r="AJ15" s="7" t="s">
        <v>140</v>
      </c>
      <c r="AK15" s="7" t="s">
        <v>140</v>
      </c>
      <c r="AL15" s="7" t="s">
        <v>140</v>
      </c>
      <c r="AM15" s="7" t="s">
        <v>140</v>
      </c>
    </row>
    <row r="16" spans="1:39" x14ac:dyDescent="0.2">
      <c r="A16" s="72" t="s">
        <v>53</v>
      </c>
      <c r="B16" s="9"/>
      <c r="C16" s="10">
        <v>4.721989831104306</v>
      </c>
      <c r="D16" s="10">
        <v>33.211650579087475</v>
      </c>
      <c r="E16" s="10">
        <v>12285.776091444019</v>
      </c>
      <c r="F16" s="10">
        <v>340.99395611183934</v>
      </c>
      <c r="G16" s="10">
        <v>31.688973707986968</v>
      </c>
      <c r="H16" s="10">
        <v>39.97256709844207</v>
      </c>
      <c r="I16" s="10">
        <v>29.429551945518629</v>
      </c>
      <c r="J16" s="10">
        <v>81.201098663202913</v>
      </c>
      <c r="K16" s="10">
        <v>196.21957650155247</v>
      </c>
      <c r="L16" s="10">
        <v>10.349261403944382</v>
      </c>
      <c r="M16" s="10">
        <v>359.27764021951992</v>
      </c>
      <c r="N16" s="10">
        <v>28.769126434759713</v>
      </c>
      <c r="O16" s="10">
        <v>171.43288869525514</v>
      </c>
      <c r="P16" s="10">
        <v>17.951976880088552</v>
      </c>
      <c r="Q16" s="10">
        <v>0.10035393576949231</v>
      </c>
      <c r="R16" s="10">
        <v>130.10153573132561</v>
      </c>
      <c r="S16" s="10">
        <v>14.025599337376811</v>
      </c>
      <c r="T16" s="10">
        <v>31.486490685490562</v>
      </c>
      <c r="U16" s="10">
        <v>4.0259178367107173</v>
      </c>
      <c r="V16" s="10">
        <v>18.196971259311873</v>
      </c>
      <c r="W16" s="10">
        <v>4.5632168100368027</v>
      </c>
      <c r="X16" s="10">
        <v>1.664736357102907</v>
      </c>
      <c r="Y16" s="10" t="s">
        <v>140</v>
      </c>
      <c r="Z16" s="10">
        <v>0.80997431179894197</v>
      </c>
      <c r="AA16" s="10">
        <v>5.3679566541539012</v>
      </c>
      <c r="AB16" s="10">
        <v>5.0696754307442369</v>
      </c>
      <c r="AC16" s="10">
        <v>0.9677855165417184</v>
      </c>
      <c r="AD16" s="10">
        <v>2.8180382219747639</v>
      </c>
      <c r="AE16" s="10">
        <v>0.37559292464186222</v>
      </c>
      <c r="AF16" s="10">
        <v>2.4737164417406703</v>
      </c>
      <c r="AG16" s="10">
        <v>0.34504708322865629</v>
      </c>
      <c r="AH16" s="10">
        <v>3.6921403034334945</v>
      </c>
      <c r="AI16" s="10">
        <v>0.93222137996645338</v>
      </c>
      <c r="AJ16" s="10">
        <v>2.1207370834535413E-2</v>
      </c>
      <c r="AK16" s="10">
        <v>1.2008705324268385</v>
      </c>
      <c r="AL16" s="10">
        <v>1.3809042376543832</v>
      </c>
      <c r="AM16" s="10">
        <v>0.34891694464880391</v>
      </c>
    </row>
    <row r="17" spans="1:39" x14ac:dyDescent="0.2">
      <c r="A17" s="60" t="s">
        <v>54</v>
      </c>
      <c r="B17" s="87" t="s">
        <v>55</v>
      </c>
      <c r="C17" s="8" t="s">
        <v>140</v>
      </c>
      <c r="D17" s="8" t="s">
        <v>140</v>
      </c>
      <c r="E17" s="8" t="s">
        <v>140</v>
      </c>
      <c r="F17" s="8" t="s">
        <v>140</v>
      </c>
      <c r="G17" s="8" t="s">
        <v>140</v>
      </c>
      <c r="H17" s="8" t="s">
        <v>140</v>
      </c>
      <c r="I17" s="8" t="s">
        <v>140</v>
      </c>
      <c r="J17" s="8" t="s">
        <v>140</v>
      </c>
      <c r="K17" s="8" t="s">
        <v>140</v>
      </c>
      <c r="L17" s="8" t="s">
        <v>140</v>
      </c>
      <c r="M17" s="8" t="s">
        <v>140</v>
      </c>
      <c r="N17" s="8">
        <v>14.637594931415562</v>
      </c>
      <c r="O17" s="8" t="s">
        <v>140</v>
      </c>
      <c r="P17" s="8" t="s">
        <v>140</v>
      </c>
      <c r="Q17" s="8">
        <v>6.4596076139184031E-4</v>
      </c>
      <c r="R17" s="8">
        <v>157.59690392537135</v>
      </c>
      <c r="S17" s="8">
        <v>11.082932694165738</v>
      </c>
      <c r="T17" s="8">
        <v>37.573286680510087</v>
      </c>
      <c r="U17" s="8">
        <v>5.0724084008048349</v>
      </c>
      <c r="V17" s="8">
        <v>23.830058669275523</v>
      </c>
      <c r="W17" s="8">
        <v>5.9325658764368345</v>
      </c>
      <c r="X17" s="8">
        <v>2.0700292630243151</v>
      </c>
      <c r="Y17" s="8" t="s">
        <v>140</v>
      </c>
      <c r="Z17" s="8">
        <v>0.93621647855640855</v>
      </c>
      <c r="AA17" s="8">
        <v>6.3713587154767808</v>
      </c>
      <c r="AB17" s="8">
        <v>5.2123061100334063</v>
      </c>
      <c r="AC17" s="8">
        <v>0.77049303414397441</v>
      </c>
      <c r="AD17" s="8">
        <v>1.1673343676219949</v>
      </c>
      <c r="AE17" s="8" t="s">
        <v>140</v>
      </c>
      <c r="AF17" s="8" t="s">
        <v>140</v>
      </c>
      <c r="AG17" s="8" t="s">
        <v>140</v>
      </c>
      <c r="AH17" s="8" t="s">
        <v>140</v>
      </c>
      <c r="AI17" s="8" t="s">
        <v>140</v>
      </c>
      <c r="AJ17" s="8" t="s">
        <v>140</v>
      </c>
      <c r="AK17" s="8" t="s">
        <v>140</v>
      </c>
      <c r="AL17" s="8" t="s">
        <v>140</v>
      </c>
      <c r="AM17" s="8" t="s">
        <v>140</v>
      </c>
    </row>
    <row r="18" spans="1:39" x14ac:dyDescent="0.2">
      <c r="A18" s="60" t="s">
        <v>56</v>
      </c>
      <c r="B18" s="88"/>
      <c r="C18" s="6" t="s">
        <v>140</v>
      </c>
      <c r="D18" s="6" t="s">
        <v>140</v>
      </c>
      <c r="E18" s="6" t="s">
        <v>140</v>
      </c>
      <c r="F18" s="6" t="s">
        <v>140</v>
      </c>
      <c r="G18" s="6" t="s">
        <v>140</v>
      </c>
      <c r="H18" s="6" t="s">
        <v>140</v>
      </c>
      <c r="I18" s="6" t="s">
        <v>140</v>
      </c>
      <c r="J18" s="6" t="s">
        <v>140</v>
      </c>
      <c r="K18" s="6" t="s">
        <v>140</v>
      </c>
      <c r="L18" s="6" t="s">
        <v>140</v>
      </c>
      <c r="M18" s="6" t="s">
        <v>140</v>
      </c>
      <c r="N18" s="6">
        <v>11.049504789089358</v>
      </c>
      <c r="O18" s="11" t="s">
        <v>140</v>
      </c>
      <c r="P18" s="11" t="s">
        <v>140</v>
      </c>
      <c r="Q18" s="11">
        <v>2.7151882830151608E-4</v>
      </c>
      <c r="R18" s="11">
        <v>151.20197205598453</v>
      </c>
      <c r="S18" s="11">
        <v>10.654332442984002</v>
      </c>
      <c r="T18" s="11">
        <v>34.617201680726183</v>
      </c>
      <c r="U18" s="11">
        <v>4.5326685625380287</v>
      </c>
      <c r="V18" s="11">
        <v>20.95789075401386</v>
      </c>
      <c r="W18" s="11">
        <v>5.0290519860953449</v>
      </c>
      <c r="X18" s="11">
        <v>1.7141215354268178</v>
      </c>
      <c r="Y18" s="11" t="s">
        <v>140</v>
      </c>
      <c r="Z18" s="11">
        <v>0.7586694037915469</v>
      </c>
      <c r="AA18" s="11">
        <v>5.1749461688556568</v>
      </c>
      <c r="AB18" s="11">
        <v>4.1351115568898749</v>
      </c>
      <c r="AC18" s="11">
        <v>0.57843531793371439</v>
      </c>
      <c r="AD18" s="11">
        <v>0.8194312396951916</v>
      </c>
      <c r="AE18" s="11" t="s">
        <v>140</v>
      </c>
      <c r="AF18" s="11" t="s">
        <v>140</v>
      </c>
      <c r="AG18" s="11" t="s">
        <v>140</v>
      </c>
      <c r="AH18" s="11" t="s">
        <v>140</v>
      </c>
      <c r="AI18" s="11" t="s">
        <v>140</v>
      </c>
      <c r="AJ18" s="11" t="s">
        <v>140</v>
      </c>
      <c r="AK18" s="11" t="s">
        <v>140</v>
      </c>
      <c r="AL18" s="11" t="s">
        <v>140</v>
      </c>
      <c r="AM18" s="11" t="s">
        <v>140</v>
      </c>
    </row>
    <row r="19" spans="1:39" x14ac:dyDescent="0.2">
      <c r="A19" s="60" t="s">
        <v>57</v>
      </c>
      <c r="B19" s="88"/>
      <c r="C19" s="6" t="s">
        <v>140</v>
      </c>
      <c r="D19" s="6" t="s">
        <v>140</v>
      </c>
      <c r="E19" s="6" t="s">
        <v>140</v>
      </c>
      <c r="F19" s="6" t="s">
        <v>140</v>
      </c>
      <c r="G19" s="6" t="s">
        <v>140</v>
      </c>
      <c r="H19" s="6" t="s">
        <v>140</v>
      </c>
      <c r="I19" s="6" t="s">
        <v>140</v>
      </c>
      <c r="J19" s="6" t="s">
        <v>140</v>
      </c>
      <c r="K19" s="6" t="s">
        <v>140</v>
      </c>
      <c r="L19" s="6" t="s">
        <v>140</v>
      </c>
      <c r="M19" s="6" t="s">
        <v>140</v>
      </c>
      <c r="N19" s="6">
        <v>12.846038934744682</v>
      </c>
      <c r="O19" s="11" t="s">
        <v>140</v>
      </c>
      <c r="P19" s="11" t="s">
        <v>140</v>
      </c>
      <c r="Q19" s="11">
        <v>9.9510257211328965E-5</v>
      </c>
      <c r="R19" s="11">
        <v>136.60836154714548</v>
      </c>
      <c r="S19" s="11">
        <v>9.6428022269596187</v>
      </c>
      <c r="T19" s="11">
        <v>35.119082457703669</v>
      </c>
      <c r="U19" s="11">
        <v>4.6789873618142739</v>
      </c>
      <c r="V19" s="11">
        <v>21.877878390204337</v>
      </c>
      <c r="W19" s="11">
        <v>5.4015770429072525</v>
      </c>
      <c r="X19" s="11">
        <v>1.8333901111302719</v>
      </c>
      <c r="Y19" s="11" t="s">
        <v>140</v>
      </c>
      <c r="Z19" s="11">
        <v>0.82005868321579611</v>
      </c>
      <c r="AA19" s="11">
        <v>5.6866796430131652</v>
      </c>
      <c r="AB19" s="11">
        <v>4.5850445005581575</v>
      </c>
      <c r="AC19" s="11">
        <v>0.67349424447577932</v>
      </c>
      <c r="AD19" s="11">
        <v>0.9828033759775251</v>
      </c>
      <c r="AE19" s="11" t="s">
        <v>140</v>
      </c>
      <c r="AF19" s="11" t="s">
        <v>140</v>
      </c>
      <c r="AG19" s="11" t="s">
        <v>140</v>
      </c>
      <c r="AH19" s="11" t="s">
        <v>140</v>
      </c>
      <c r="AI19" s="11" t="s">
        <v>140</v>
      </c>
      <c r="AJ19" s="11" t="s">
        <v>140</v>
      </c>
      <c r="AK19" s="11" t="s">
        <v>140</v>
      </c>
      <c r="AL19" s="11" t="s">
        <v>140</v>
      </c>
      <c r="AM19" s="11" t="s">
        <v>140</v>
      </c>
    </row>
    <row r="20" spans="1:39" x14ac:dyDescent="0.2">
      <c r="A20" s="12" t="s">
        <v>58</v>
      </c>
      <c r="B20" s="88"/>
      <c r="C20" s="6">
        <v>4.4046917893454003</v>
      </c>
      <c r="D20" s="6">
        <v>30.472237274414407</v>
      </c>
      <c r="E20" s="6">
        <v>12147.180898083881</v>
      </c>
      <c r="F20" s="6">
        <v>287.5627168816672</v>
      </c>
      <c r="G20" s="6">
        <v>366.27689561515592</v>
      </c>
      <c r="H20" s="6">
        <v>45.765409943804812</v>
      </c>
      <c r="I20" s="6">
        <v>118.32125330518713</v>
      </c>
      <c r="J20" s="6">
        <v>92.271962282401631</v>
      </c>
      <c r="K20" s="6">
        <v>111.04966733051934</v>
      </c>
      <c r="L20" s="6">
        <v>4.6862529116746181</v>
      </c>
      <c r="M20" s="6">
        <v>299.69294764501734</v>
      </c>
      <c r="N20" s="6">
        <v>22.635024891368516</v>
      </c>
      <c r="O20" s="11">
        <v>119.68038942334401</v>
      </c>
      <c r="P20" s="11">
        <v>7.9463880828918239</v>
      </c>
      <c r="Q20" s="11">
        <v>6.0662246902570445E-2</v>
      </c>
      <c r="R20" s="11">
        <v>76.220714239731876</v>
      </c>
      <c r="S20" s="11">
        <v>8.2206207980811143</v>
      </c>
      <c r="T20" s="11">
        <v>21.261250630564341</v>
      </c>
      <c r="U20" s="11">
        <v>3.1300391168693973</v>
      </c>
      <c r="V20" s="11">
        <v>16.032878655242257</v>
      </c>
      <c r="W20" s="11">
        <v>4.5223647245133751</v>
      </c>
      <c r="X20" s="11">
        <v>1.6140786042783999</v>
      </c>
      <c r="Y20" s="11">
        <v>5.2543150372769816</v>
      </c>
      <c r="Z20" s="11">
        <v>0.79421752701149084</v>
      </c>
      <c r="AA20" s="11">
        <v>5.278956783077752</v>
      </c>
      <c r="AB20" s="11">
        <v>4.898772725854986</v>
      </c>
      <c r="AC20" s="11">
        <v>0.88362316846846634</v>
      </c>
      <c r="AD20" s="11">
        <v>2.4635331601675277</v>
      </c>
      <c r="AE20" s="11">
        <v>0.31748367779361181</v>
      </c>
      <c r="AF20" s="11">
        <v>2.0060281518997343</v>
      </c>
      <c r="AG20" s="11">
        <v>0.27037169730177407</v>
      </c>
      <c r="AH20" s="11">
        <v>3.1713385970321029</v>
      </c>
      <c r="AI20" s="11">
        <v>0.51593783922339331</v>
      </c>
      <c r="AJ20" s="11">
        <v>1.7502425753230692E-2</v>
      </c>
      <c r="AK20" s="11">
        <v>1.1381881033473382</v>
      </c>
      <c r="AL20" s="11">
        <v>0.52294263445755884</v>
      </c>
      <c r="AM20" s="11">
        <v>0.17525130800375208</v>
      </c>
    </row>
    <row r="21" spans="1:39" x14ac:dyDescent="0.2">
      <c r="A21" s="12" t="s">
        <v>59</v>
      </c>
      <c r="B21" s="88"/>
      <c r="C21" s="6">
        <v>4.790507279389411</v>
      </c>
      <c r="D21" s="6">
        <v>32.477215859589116</v>
      </c>
      <c r="E21" s="6">
        <v>14058.444973239148</v>
      </c>
      <c r="F21" s="6">
        <v>326.67353274340144</v>
      </c>
      <c r="G21" s="6">
        <v>227.80607686288317</v>
      </c>
      <c r="H21" s="6">
        <v>44.952320332562245</v>
      </c>
      <c r="I21" s="6">
        <v>121.20373091189184</v>
      </c>
      <c r="J21" s="6">
        <v>122.16595025542949</v>
      </c>
      <c r="K21" s="6">
        <v>118.21251721759469</v>
      </c>
      <c r="L21" s="6">
        <v>7.8212450441590011</v>
      </c>
      <c r="M21" s="6">
        <v>364.87338021488665</v>
      </c>
      <c r="N21" s="6">
        <v>26.115234497672574</v>
      </c>
      <c r="O21" s="11">
        <v>149.33573523424289</v>
      </c>
      <c r="P21" s="11">
        <v>10.263490863964485</v>
      </c>
      <c r="Q21" s="11">
        <v>7.8503780065984463E-2</v>
      </c>
      <c r="R21" s="11">
        <v>109.44649993370142</v>
      </c>
      <c r="S21" s="11">
        <v>11.263546889135702</v>
      </c>
      <c r="T21" s="11">
        <v>28.11877042294557</v>
      </c>
      <c r="U21" s="11">
        <v>3.9723251128819888</v>
      </c>
      <c r="V21" s="11">
        <v>19.793759862499108</v>
      </c>
      <c r="W21" s="11">
        <v>5.3534354172271739</v>
      </c>
      <c r="X21" s="11">
        <v>1.865434066780894</v>
      </c>
      <c r="Y21" s="11">
        <v>5.9368381384542621</v>
      </c>
      <c r="Z21" s="11">
        <v>0.90666853656628088</v>
      </c>
      <c r="AA21" s="11">
        <v>6.0301788829858403</v>
      </c>
      <c r="AB21" s="11">
        <v>5.4278067916181696</v>
      </c>
      <c r="AC21" s="11">
        <v>0.98531786604826888</v>
      </c>
      <c r="AD21" s="11">
        <v>2.7218287420927418</v>
      </c>
      <c r="AE21" s="11">
        <v>0.35188891117393689</v>
      </c>
      <c r="AF21" s="11">
        <v>2.1401961741959039</v>
      </c>
      <c r="AG21" s="11">
        <v>0.29891502473614345</v>
      </c>
      <c r="AH21" s="11">
        <v>3.7231501106449905</v>
      </c>
      <c r="AI21" s="11">
        <v>0.63037613385912583</v>
      </c>
      <c r="AJ21" s="11">
        <v>1.8903248181584419E-2</v>
      </c>
      <c r="AK21" s="11">
        <v>0.97544006026153618</v>
      </c>
      <c r="AL21" s="11">
        <v>0.63019719994376799</v>
      </c>
      <c r="AM21" s="11">
        <v>0.20469405603727561</v>
      </c>
    </row>
    <row r="22" spans="1:39" x14ac:dyDescent="0.2">
      <c r="A22" s="12" t="s">
        <v>60</v>
      </c>
      <c r="B22" s="88"/>
      <c r="C22" s="6">
        <v>8.532264499336689</v>
      </c>
      <c r="D22" s="6">
        <v>9.3035441786723094</v>
      </c>
      <c r="E22" s="6">
        <v>16402.662055682165</v>
      </c>
      <c r="F22" s="6">
        <v>68.094279311809828</v>
      </c>
      <c r="G22" s="6">
        <v>2.0214411187264236</v>
      </c>
      <c r="H22" s="6">
        <v>14.581654109419572</v>
      </c>
      <c r="I22" s="6">
        <v>5.5421607715571515</v>
      </c>
      <c r="J22" s="6">
        <v>2.5120656082655213</v>
      </c>
      <c r="K22" s="6">
        <v>150.43572179747795</v>
      </c>
      <c r="L22" s="6">
        <v>24.457547189772193</v>
      </c>
      <c r="M22" s="6">
        <v>1625.7572317883241</v>
      </c>
      <c r="N22" s="6">
        <v>51.119942555034115</v>
      </c>
      <c r="O22" s="11">
        <v>407.88313997378481</v>
      </c>
      <c r="P22" s="11">
        <v>60.084565695184651</v>
      </c>
      <c r="Q22" s="11">
        <v>6.9411839206289447E-2</v>
      </c>
      <c r="R22" s="11">
        <v>784.19776911146505</v>
      </c>
      <c r="S22" s="11">
        <v>61.313875348014811</v>
      </c>
      <c r="T22" s="11">
        <v>146.95191613723205</v>
      </c>
      <c r="U22" s="11">
        <v>19.464521951800158</v>
      </c>
      <c r="V22" s="11">
        <v>90.908992460954181</v>
      </c>
      <c r="W22" s="11">
        <v>19.450064433872971</v>
      </c>
      <c r="X22" s="11">
        <v>6.109278600319592</v>
      </c>
      <c r="Y22" s="11">
        <v>18.390929945325166</v>
      </c>
      <c r="Z22" s="11">
        <v>2.3027575018031965</v>
      </c>
      <c r="AA22" s="11">
        <v>17.724783098653592</v>
      </c>
      <c r="AB22" s="11">
        <v>12.120367317881286</v>
      </c>
      <c r="AC22" s="11">
        <v>2.0244639523976491</v>
      </c>
      <c r="AD22" s="11">
        <v>5.1779715745656185</v>
      </c>
      <c r="AE22" s="11">
        <v>0.59344607780379077</v>
      </c>
      <c r="AF22" s="11">
        <v>3.552836085385056</v>
      </c>
      <c r="AG22" s="11">
        <v>0.46639054027009202</v>
      </c>
      <c r="AH22" s="11">
        <v>9.2624315583279309</v>
      </c>
      <c r="AI22" s="11">
        <v>3.354473866800542</v>
      </c>
      <c r="AJ22" s="11">
        <v>2.5360763287325443E-2</v>
      </c>
      <c r="AK22" s="11">
        <v>3.0753623830319707</v>
      </c>
      <c r="AL22" s="11">
        <v>3.7290708536700659</v>
      </c>
      <c r="AM22" s="11">
        <v>1.1259913883879378</v>
      </c>
    </row>
    <row r="23" spans="1:39" x14ac:dyDescent="0.2">
      <c r="A23" s="12" t="s">
        <v>61</v>
      </c>
      <c r="B23" s="88"/>
      <c r="C23" s="6">
        <v>10.873297597949236</v>
      </c>
      <c r="D23" s="6">
        <v>103.61119817362265</v>
      </c>
      <c r="E23" s="6">
        <v>14295.881550532938</v>
      </c>
      <c r="F23" s="6">
        <v>321.82250863879767</v>
      </c>
      <c r="G23" s="6">
        <v>392.54963263203479</v>
      </c>
      <c r="H23" s="6">
        <v>46.980791367669937</v>
      </c>
      <c r="I23" s="6">
        <v>132.89900496086779</v>
      </c>
      <c r="J23" s="6">
        <v>95.481066346624644</v>
      </c>
      <c r="K23" s="6">
        <v>141.83808786339645</v>
      </c>
      <c r="L23" s="6">
        <v>26.349828848208539</v>
      </c>
      <c r="M23" s="6">
        <v>545.15085679488698</v>
      </c>
      <c r="N23" s="6">
        <v>47.768325589332697</v>
      </c>
      <c r="O23" s="11">
        <v>165.62609843878258</v>
      </c>
      <c r="P23" s="11">
        <v>10.819974126338884</v>
      </c>
      <c r="Q23" s="11">
        <v>0.30948130448338212</v>
      </c>
      <c r="R23" s="11">
        <v>142.43671337749848</v>
      </c>
      <c r="S23" s="11">
        <v>12.965209533011814</v>
      </c>
      <c r="T23" s="11">
        <v>31.829644900134387</v>
      </c>
      <c r="U23" s="11">
        <v>4.7938835966818827</v>
      </c>
      <c r="V23" s="11">
        <v>23.941490202401141</v>
      </c>
      <c r="W23" s="11">
        <v>6.8135744198247021</v>
      </c>
      <c r="X23" s="11">
        <v>2.3884710012464829</v>
      </c>
      <c r="Y23" s="11">
        <v>7.943304155294828</v>
      </c>
      <c r="Z23" s="11">
        <v>1.2238526708329152</v>
      </c>
      <c r="AA23" s="11">
        <v>8.0713873771337958</v>
      </c>
      <c r="AB23" s="11">
        <v>7.2295663495117655</v>
      </c>
      <c r="AC23" s="11">
        <v>1.3337584444192745</v>
      </c>
      <c r="AD23" s="11">
        <v>3.6491699737980134</v>
      </c>
      <c r="AE23" s="11">
        <v>0.48357220157863012</v>
      </c>
      <c r="AF23" s="11">
        <v>3.1303022517472252</v>
      </c>
      <c r="AG23" s="11">
        <v>0.44016083462155331</v>
      </c>
      <c r="AH23" s="11">
        <v>4.4427082818848751</v>
      </c>
      <c r="AI23" s="11">
        <v>0.6940653074695502</v>
      </c>
      <c r="AJ23" s="11">
        <v>2.0207224446617884E-2</v>
      </c>
      <c r="AK23" s="11">
        <v>4.1328449760944084</v>
      </c>
      <c r="AL23" s="11">
        <v>1.4324880610517328</v>
      </c>
      <c r="AM23" s="11">
        <v>0.24388602402201121</v>
      </c>
    </row>
    <row r="24" spans="1:39" x14ac:dyDescent="0.2">
      <c r="A24" s="13" t="s">
        <v>62</v>
      </c>
      <c r="B24" s="89"/>
      <c r="C24" s="7">
        <v>4.1056891828127275</v>
      </c>
      <c r="D24" s="7">
        <v>31.999626051843705</v>
      </c>
      <c r="E24" s="7">
        <v>19067.795540637642</v>
      </c>
      <c r="F24" s="7">
        <v>363.83817633998291</v>
      </c>
      <c r="G24" s="7">
        <v>270.42674380305721</v>
      </c>
      <c r="H24" s="7">
        <v>52.128881885128635</v>
      </c>
      <c r="I24" s="7">
        <v>99.98384905535714</v>
      </c>
      <c r="J24" s="7">
        <v>57.086396092979065</v>
      </c>
      <c r="K24" s="7">
        <v>129.38743524084038</v>
      </c>
      <c r="L24" s="7">
        <v>15.657860229292915</v>
      </c>
      <c r="M24" s="7">
        <v>598.24463754430201</v>
      </c>
      <c r="N24" s="7">
        <v>27.650872160474748</v>
      </c>
      <c r="O24" s="14">
        <v>228.28603737868667</v>
      </c>
      <c r="P24" s="14">
        <v>25.69629363590732</v>
      </c>
      <c r="Q24" s="14">
        <v>0.14962059661613084</v>
      </c>
      <c r="R24" s="14">
        <v>256.97632941728284</v>
      </c>
      <c r="S24" s="14">
        <v>23.84082246014076</v>
      </c>
      <c r="T24" s="14">
        <v>57.608514960228774</v>
      </c>
      <c r="U24" s="14">
        <v>7.5656122335174407</v>
      </c>
      <c r="V24" s="14">
        <v>34.969205139244551</v>
      </c>
      <c r="W24" s="14">
        <v>8.1438352192299419</v>
      </c>
      <c r="X24" s="14">
        <v>2.6714964870704092</v>
      </c>
      <c r="Y24" s="14">
        <v>8.295459987336768</v>
      </c>
      <c r="Z24" s="14">
        <v>1.1679140617011607</v>
      </c>
      <c r="AA24" s="14">
        <v>8.1476813958863872</v>
      </c>
      <c r="AB24" s="14">
        <v>6.4641048137650587</v>
      </c>
      <c r="AC24" s="14">
        <v>1.1463532403829984</v>
      </c>
      <c r="AD24" s="14">
        <v>3.0447765510744271</v>
      </c>
      <c r="AE24" s="14">
        <v>0.37102897796191342</v>
      </c>
      <c r="AF24" s="14">
        <v>2.2436079896346395</v>
      </c>
      <c r="AG24" s="14">
        <v>0.30218238864483127</v>
      </c>
      <c r="AH24" s="14">
        <v>6.0623281678389382</v>
      </c>
      <c r="AI24" s="14">
        <v>1.6421792801702904</v>
      </c>
      <c r="AJ24" s="14">
        <v>5.3061832394196581E-2</v>
      </c>
      <c r="AK24" s="14">
        <v>1.5364134464554604</v>
      </c>
      <c r="AL24" s="14">
        <v>1.7180839558514616</v>
      </c>
      <c r="AM24" s="14">
        <v>0.57013560060063029</v>
      </c>
    </row>
    <row r="25" spans="1:39" x14ac:dyDescent="0.2">
      <c r="A25" s="73" t="s">
        <v>63</v>
      </c>
      <c r="B25" s="87" t="s">
        <v>64</v>
      </c>
      <c r="C25" s="8">
        <v>3.5572736265732448</v>
      </c>
      <c r="D25" s="8">
        <v>24.084340795068435</v>
      </c>
      <c r="E25" s="8">
        <v>14722.82577256621</v>
      </c>
      <c r="F25" s="8">
        <v>245.71959718009569</v>
      </c>
      <c r="G25" s="8">
        <v>169.14334884095774</v>
      </c>
      <c r="H25" s="8">
        <v>44.214536339059975</v>
      </c>
      <c r="I25" s="8">
        <v>144.14885896828756</v>
      </c>
      <c r="J25" s="8">
        <v>98.454297075243346</v>
      </c>
      <c r="K25" s="8">
        <v>91.217363820223682</v>
      </c>
      <c r="L25" s="8">
        <v>7.9887143597718904</v>
      </c>
      <c r="M25" s="8">
        <v>433.05471972067886</v>
      </c>
      <c r="N25" s="8">
        <v>18.096555411424752</v>
      </c>
      <c r="O25" s="15">
        <v>124.68576539225673</v>
      </c>
      <c r="P25" s="15">
        <v>22.16454513399659</v>
      </c>
      <c r="Q25" s="15">
        <v>0.2349614671941167</v>
      </c>
      <c r="R25" s="15">
        <v>123.1038833654204</v>
      </c>
      <c r="S25" s="15">
        <v>15.157672165131743</v>
      </c>
      <c r="T25" s="15">
        <v>34.465059369097432</v>
      </c>
      <c r="U25" s="15">
        <v>4.5112398758677275</v>
      </c>
      <c r="V25" s="15">
        <v>19.741260584684355</v>
      </c>
      <c r="W25" s="15">
        <v>4.6562639952761415</v>
      </c>
      <c r="X25" s="15">
        <v>1.6142901454941987</v>
      </c>
      <c r="Y25" s="15">
        <v>4.572803318361859</v>
      </c>
      <c r="Z25" s="15">
        <v>0.66538688905122134</v>
      </c>
      <c r="AA25" s="15" t="s">
        <v>140</v>
      </c>
      <c r="AB25" s="15">
        <v>3.7400804889775157</v>
      </c>
      <c r="AC25" s="15">
        <v>0.68085506889323455</v>
      </c>
      <c r="AD25" s="15">
        <v>1.7730594614682604</v>
      </c>
      <c r="AE25" s="15">
        <v>0.22132409520345039</v>
      </c>
      <c r="AF25" s="15">
        <v>1.3547128052055855</v>
      </c>
      <c r="AG25" s="15">
        <v>0.18952625977682586</v>
      </c>
      <c r="AH25" s="15">
        <v>2.825531532071992</v>
      </c>
      <c r="AI25" s="15">
        <v>1.2884761566266139</v>
      </c>
      <c r="AJ25" s="15" t="s">
        <v>141</v>
      </c>
      <c r="AK25" s="15">
        <v>1.1618536313802819</v>
      </c>
      <c r="AL25" s="15">
        <v>1.2786344820083821</v>
      </c>
      <c r="AM25" s="15">
        <v>0.37130432626323789</v>
      </c>
    </row>
    <row r="26" spans="1:39" x14ac:dyDescent="0.2">
      <c r="A26" s="16" t="s">
        <v>65</v>
      </c>
      <c r="B26" s="88"/>
      <c r="C26" s="6">
        <v>3.9086202645052595</v>
      </c>
      <c r="D26" s="6">
        <v>24.832352806174537</v>
      </c>
      <c r="E26" s="6">
        <v>18837.031713365337</v>
      </c>
      <c r="F26" s="6">
        <v>279.87123118205466</v>
      </c>
      <c r="G26" s="6">
        <v>77.91409576218507</v>
      </c>
      <c r="H26" s="6">
        <v>34.079526672160632</v>
      </c>
      <c r="I26" s="6">
        <v>56.26195961184856</v>
      </c>
      <c r="J26" s="6">
        <v>60.424816886970525</v>
      </c>
      <c r="K26" s="6">
        <v>99.904637082911051</v>
      </c>
      <c r="L26" s="6">
        <v>16.192921491245265</v>
      </c>
      <c r="M26" s="6">
        <v>599.91579370488375</v>
      </c>
      <c r="N26" s="6">
        <v>23.904287642253475</v>
      </c>
      <c r="O26" s="11">
        <v>201.73469642384063</v>
      </c>
      <c r="P26" s="11">
        <v>44.644392264069452</v>
      </c>
      <c r="Q26" s="11">
        <v>0.19856616867138832</v>
      </c>
      <c r="R26" s="11">
        <v>181.27491359142462</v>
      </c>
      <c r="S26" s="11">
        <v>25.498169202458268</v>
      </c>
      <c r="T26" s="11">
        <v>57.537359051130359</v>
      </c>
      <c r="U26" s="11">
        <v>7.4703611112433208</v>
      </c>
      <c r="V26" s="11">
        <v>31.483269984964384</v>
      </c>
      <c r="W26" s="11">
        <v>6.9060786711003379</v>
      </c>
      <c r="X26" s="11">
        <v>2.1829866046659561</v>
      </c>
      <c r="Y26" s="11">
        <v>6.3911631495007883</v>
      </c>
      <c r="Z26" s="11">
        <v>0.91135326907779246</v>
      </c>
      <c r="AA26" s="11" t="s">
        <v>140</v>
      </c>
      <c r="AB26" s="11">
        <v>5.1123742501739891</v>
      </c>
      <c r="AC26" s="11">
        <v>0.91936034866992511</v>
      </c>
      <c r="AD26" s="11">
        <v>2.4214811197269022</v>
      </c>
      <c r="AE26" s="11">
        <v>0.30951893866523217</v>
      </c>
      <c r="AF26" s="11">
        <v>1.9008857744428198</v>
      </c>
      <c r="AG26" s="11">
        <v>0.25606367986985373</v>
      </c>
      <c r="AH26" s="11">
        <v>4.6606066610640156</v>
      </c>
      <c r="AI26" s="11">
        <v>2.4700782293625294</v>
      </c>
      <c r="AJ26" s="11" t="s">
        <v>141</v>
      </c>
      <c r="AK26" s="11">
        <v>1.6291445175802588</v>
      </c>
      <c r="AL26" s="11">
        <v>2.5845228902093011</v>
      </c>
      <c r="AM26" s="11">
        <v>0.83210468711102659</v>
      </c>
    </row>
    <row r="27" spans="1:39" x14ac:dyDescent="0.2">
      <c r="A27" s="16" t="s">
        <v>66</v>
      </c>
      <c r="B27" s="88"/>
      <c r="C27" s="6">
        <v>4.1407963368873304</v>
      </c>
      <c r="D27" s="6">
        <v>30.262500692710855</v>
      </c>
      <c r="E27" s="6">
        <v>11305.92888198163</v>
      </c>
      <c r="F27" s="6">
        <v>227.20694964227718</v>
      </c>
      <c r="G27" s="6">
        <v>586.74513548705033</v>
      </c>
      <c r="H27" s="6">
        <v>48.253417114694635</v>
      </c>
      <c r="I27" s="6">
        <v>246.16424368022368</v>
      </c>
      <c r="J27" s="6">
        <v>71.557695542756093</v>
      </c>
      <c r="K27" s="6">
        <v>76.516620040553548</v>
      </c>
      <c r="L27" s="6">
        <v>5.0118805024904614</v>
      </c>
      <c r="M27" s="6">
        <v>411.11685165502178</v>
      </c>
      <c r="N27" s="6">
        <v>14.071949405281794</v>
      </c>
      <c r="O27" s="11">
        <v>92.659363847160506</v>
      </c>
      <c r="P27" s="11">
        <v>16.048922866622579</v>
      </c>
      <c r="Q27" s="11">
        <v>0.17226008808082838</v>
      </c>
      <c r="R27" s="11">
        <v>94.482881278667804</v>
      </c>
      <c r="S27" s="11">
        <v>11.230661888109136</v>
      </c>
      <c r="T27" s="11">
        <v>24.42307568540156</v>
      </c>
      <c r="U27" s="11">
        <v>3.4364798592112513</v>
      </c>
      <c r="V27" s="11">
        <v>15.175044943595402</v>
      </c>
      <c r="W27" s="11">
        <v>3.6238049573621653</v>
      </c>
      <c r="X27" s="11">
        <v>1.307912908480245</v>
      </c>
      <c r="Y27" s="11">
        <v>3.6796029997070652</v>
      </c>
      <c r="Z27" s="11">
        <v>0.53503201484202367</v>
      </c>
      <c r="AA27" s="11" t="s">
        <v>140</v>
      </c>
      <c r="AB27" s="11">
        <v>3.0858241712099481</v>
      </c>
      <c r="AC27" s="11">
        <v>0.55082316720614299</v>
      </c>
      <c r="AD27" s="11">
        <v>1.434720470417655</v>
      </c>
      <c r="AE27" s="11">
        <v>0.18308215578807213</v>
      </c>
      <c r="AF27" s="11">
        <v>1.1224143708385219</v>
      </c>
      <c r="AG27" s="11">
        <v>0.15147456733569756</v>
      </c>
      <c r="AH27" s="11">
        <v>2.2140575847542192</v>
      </c>
      <c r="AI27" s="11">
        <v>0.96721646535468697</v>
      </c>
      <c r="AJ27" s="11" t="s">
        <v>141</v>
      </c>
      <c r="AK27" s="11">
        <v>1.3139566008578067</v>
      </c>
      <c r="AL27" s="11">
        <v>0.98412661045987704</v>
      </c>
      <c r="AM27" s="11">
        <v>0.33186379206607836</v>
      </c>
    </row>
    <row r="28" spans="1:39" x14ac:dyDescent="0.2">
      <c r="A28" s="16" t="s">
        <v>67</v>
      </c>
      <c r="B28" s="88"/>
      <c r="C28" s="6">
        <v>4.1243313922912082</v>
      </c>
      <c r="D28" s="6">
        <v>27.516874451815426</v>
      </c>
      <c r="E28" s="6">
        <v>17946.54176158713</v>
      </c>
      <c r="F28" s="6">
        <v>284.45396769354085</v>
      </c>
      <c r="G28" s="6">
        <v>61.44080479395582</v>
      </c>
      <c r="H28" s="6">
        <v>38.496947638771424</v>
      </c>
      <c r="I28" s="6">
        <v>49.858827605705095</v>
      </c>
      <c r="J28" s="6">
        <v>34.857651279054785</v>
      </c>
      <c r="K28" s="6">
        <v>101.39000232808563</v>
      </c>
      <c r="L28" s="6">
        <v>2.9700309636217788</v>
      </c>
      <c r="M28" s="6">
        <v>496.35072474170528</v>
      </c>
      <c r="N28" s="6">
        <v>23.14651683250727</v>
      </c>
      <c r="O28" s="11">
        <v>159.63963905573436</v>
      </c>
      <c r="P28" s="11">
        <v>30.40115774277756</v>
      </c>
      <c r="Q28" s="11">
        <v>0.10978919628493859</v>
      </c>
      <c r="R28" s="11">
        <v>181.62563759325144</v>
      </c>
      <c r="S28" s="11">
        <v>19.495958480806127</v>
      </c>
      <c r="T28" s="11">
        <v>44.700519987961194</v>
      </c>
      <c r="U28" s="11">
        <v>5.9382005365580541</v>
      </c>
      <c r="V28" s="11">
        <v>25.737904438198285</v>
      </c>
      <c r="W28" s="11">
        <v>5.9012080731928851</v>
      </c>
      <c r="X28" s="11">
        <v>2.0637326912075289</v>
      </c>
      <c r="Y28" s="11">
        <v>5.8361295779328097</v>
      </c>
      <c r="Z28" s="11">
        <v>0.83030496507415275</v>
      </c>
      <c r="AA28" s="11" t="s">
        <v>140</v>
      </c>
      <c r="AB28" s="11">
        <v>4.7303052447306282</v>
      </c>
      <c r="AC28" s="11">
        <v>0.84538330100054282</v>
      </c>
      <c r="AD28" s="11">
        <v>2.1931461056599706</v>
      </c>
      <c r="AE28" s="11">
        <v>0.27931089863849345</v>
      </c>
      <c r="AF28" s="11">
        <v>1.6930664230182741</v>
      </c>
      <c r="AG28" s="11">
        <v>0.23018421292822971</v>
      </c>
      <c r="AH28" s="11">
        <v>3.7625166361088547</v>
      </c>
      <c r="AI28" s="11">
        <v>1.7149877468602919</v>
      </c>
      <c r="AJ28" s="11" t="s">
        <v>141</v>
      </c>
      <c r="AK28" s="11">
        <v>1.4541851085946411</v>
      </c>
      <c r="AL28" s="11">
        <v>1.732264287170141</v>
      </c>
      <c r="AM28" s="11">
        <v>0.46439482692912332</v>
      </c>
    </row>
    <row r="29" spans="1:39" x14ac:dyDescent="0.2">
      <c r="A29" s="17" t="s">
        <v>68</v>
      </c>
      <c r="B29" s="89"/>
      <c r="C29" s="7">
        <v>5.7391262937299707</v>
      </c>
      <c r="D29" s="7">
        <v>29.458965982473554</v>
      </c>
      <c r="E29" s="7">
        <v>25163.230468743852</v>
      </c>
      <c r="F29" s="7">
        <v>325.26959353831035</v>
      </c>
      <c r="G29" s="7">
        <v>35.228523407653356</v>
      </c>
      <c r="H29" s="7">
        <v>40.880030680230853</v>
      </c>
      <c r="I29" s="7">
        <v>52.767023870484856</v>
      </c>
      <c r="J29" s="7">
        <v>60.441936576078874</v>
      </c>
      <c r="K29" s="7">
        <v>113.10023322933695</v>
      </c>
      <c r="L29" s="7">
        <v>19.808184250370481</v>
      </c>
      <c r="M29" s="7">
        <v>571.58449552014315</v>
      </c>
      <c r="N29" s="7">
        <v>29.795537354728662</v>
      </c>
      <c r="O29" s="14">
        <v>278.64386141225367</v>
      </c>
      <c r="P29" s="14">
        <v>62.692939294726912</v>
      </c>
      <c r="Q29" s="14">
        <v>3.1414661676926824E-2</v>
      </c>
      <c r="R29" s="14">
        <v>259.1615147913551</v>
      </c>
      <c r="S29" s="14">
        <v>39.028564313097981</v>
      </c>
      <c r="T29" s="14">
        <v>78.927628139555878</v>
      </c>
      <c r="U29" s="14">
        <v>10.107986893178325</v>
      </c>
      <c r="V29" s="14">
        <v>42.429176669839549</v>
      </c>
      <c r="W29" s="14">
        <v>8.9276156377962455</v>
      </c>
      <c r="X29" s="14">
        <v>2.8740539739151147</v>
      </c>
      <c r="Y29" s="14">
        <v>8.1591774992518697</v>
      </c>
      <c r="Z29" s="14">
        <v>1.1573731572107977</v>
      </c>
      <c r="AA29" s="14" t="s">
        <v>140</v>
      </c>
      <c r="AB29" s="14">
        <v>6.2809165411730232</v>
      </c>
      <c r="AC29" s="14">
        <v>1.1063437335676523</v>
      </c>
      <c r="AD29" s="14">
        <v>2.8140772805460763</v>
      </c>
      <c r="AE29" s="14">
        <v>0.36059393097237441</v>
      </c>
      <c r="AF29" s="14">
        <v>2.1679362281379904</v>
      </c>
      <c r="AG29" s="14">
        <v>0.29187022189637712</v>
      </c>
      <c r="AH29" s="14">
        <v>6.5906020013630355</v>
      </c>
      <c r="AI29" s="14">
        <v>3.4178325456398579</v>
      </c>
      <c r="AJ29" s="14" t="s">
        <v>141</v>
      </c>
      <c r="AK29" s="14">
        <v>1.4729872852516894</v>
      </c>
      <c r="AL29" s="14">
        <v>3.7900717803081445</v>
      </c>
      <c r="AM29" s="14">
        <v>0.94614353577289934</v>
      </c>
    </row>
    <row r="30" spans="1:39" x14ac:dyDescent="0.2">
      <c r="A30" s="18" t="s">
        <v>69</v>
      </c>
      <c r="B30" s="87" t="s">
        <v>70</v>
      </c>
      <c r="C30" s="19">
        <v>4.2052623699623188</v>
      </c>
      <c r="D30" s="19">
        <v>31.929878812687328</v>
      </c>
      <c r="E30" s="19">
        <v>14761.098909401071</v>
      </c>
      <c r="F30" s="19">
        <v>309.66247716207926</v>
      </c>
      <c r="G30" s="19">
        <v>238.45410568413692</v>
      </c>
      <c r="H30" s="19">
        <v>43.164884887340087</v>
      </c>
      <c r="I30" s="19">
        <v>85.657109344969243</v>
      </c>
      <c r="J30" s="19">
        <v>107.85542761768886</v>
      </c>
      <c r="K30" s="19">
        <v>110.87758153377087</v>
      </c>
      <c r="L30" s="19">
        <v>17.239058224507211</v>
      </c>
      <c r="M30" s="19">
        <v>353.74872716835847</v>
      </c>
      <c r="N30" s="19">
        <v>25.720329430512258</v>
      </c>
      <c r="O30" s="20">
        <v>185.66860543606015</v>
      </c>
      <c r="P30" s="20">
        <v>20.02003879656607</v>
      </c>
      <c r="Q30" s="20">
        <v>0.24763495469384775</v>
      </c>
      <c r="R30" s="20">
        <v>136.52101689399609</v>
      </c>
      <c r="S30" s="20">
        <v>19.320313857710882</v>
      </c>
      <c r="T30" s="20">
        <v>44.327294453315204</v>
      </c>
      <c r="U30" s="20">
        <v>5.8135376461026542</v>
      </c>
      <c r="V30" s="20">
        <v>26.461820567769092</v>
      </c>
      <c r="W30" s="20">
        <v>6.2547015630594629</v>
      </c>
      <c r="X30" s="20">
        <v>2.1044243666403375</v>
      </c>
      <c r="Y30" s="20">
        <v>6.8016805900068373</v>
      </c>
      <c r="Z30" s="20">
        <v>0.99425208464315529</v>
      </c>
      <c r="AA30" s="20">
        <v>6.7211064505200637</v>
      </c>
      <c r="AB30" s="20">
        <v>5.8021903572696054</v>
      </c>
      <c r="AC30" s="20">
        <v>1.0440708162243872</v>
      </c>
      <c r="AD30" s="20">
        <v>2.8793014613752179</v>
      </c>
      <c r="AE30" s="20">
        <v>0.37065872406127431</v>
      </c>
      <c r="AF30" s="20">
        <v>2.2354454294722936</v>
      </c>
      <c r="AG30" s="20">
        <v>0.31368656568943343</v>
      </c>
      <c r="AH30" s="20">
        <v>4.8954996794127643</v>
      </c>
      <c r="AI30" s="20">
        <v>1.3300538711201717</v>
      </c>
      <c r="AJ30" s="20">
        <v>3.7062993814837207E-2</v>
      </c>
      <c r="AK30" s="20">
        <v>1.6069259429568847</v>
      </c>
      <c r="AL30" s="20">
        <v>2.2023844213667756</v>
      </c>
      <c r="AM30" s="20">
        <v>0.55810349837158102</v>
      </c>
    </row>
    <row r="31" spans="1:39" x14ac:dyDescent="0.2">
      <c r="A31" s="18" t="s">
        <v>71</v>
      </c>
      <c r="B31" s="88"/>
      <c r="C31" s="19">
        <v>4.2679774078990222</v>
      </c>
      <c r="D31" s="19">
        <v>31.147622853299318</v>
      </c>
      <c r="E31" s="19">
        <v>15154.114888944503</v>
      </c>
      <c r="F31" s="19">
        <v>320.08912300510377</v>
      </c>
      <c r="G31" s="19">
        <v>187.62638205648082</v>
      </c>
      <c r="H31" s="19">
        <v>42.894415449753716</v>
      </c>
      <c r="I31" s="19">
        <v>88.085630429974131</v>
      </c>
      <c r="J31" s="19">
        <v>103.77002500186644</v>
      </c>
      <c r="K31" s="19">
        <v>105.06161195782919</v>
      </c>
      <c r="L31" s="19">
        <v>20.695373323985791</v>
      </c>
      <c r="M31" s="19">
        <v>378.45044382954268</v>
      </c>
      <c r="N31" s="19">
        <v>26.158025203893597</v>
      </c>
      <c r="O31" s="20">
        <v>197.78260125936296</v>
      </c>
      <c r="P31" s="20">
        <v>23.430502871515131</v>
      </c>
      <c r="Q31" s="20">
        <v>0.30293244370181582</v>
      </c>
      <c r="R31" s="20">
        <v>160.55842206797072</v>
      </c>
      <c r="S31" s="20">
        <v>22.837887715781793</v>
      </c>
      <c r="T31" s="20">
        <v>51.154463725218875</v>
      </c>
      <c r="U31" s="20">
        <v>6.6359280613228089</v>
      </c>
      <c r="V31" s="20">
        <v>29.154253227965935</v>
      </c>
      <c r="W31" s="20">
        <v>6.6872898327011479</v>
      </c>
      <c r="X31" s="20">
        <v>2.1830844551407198</v>
      </c>
      <c r="Y31" s="20">
        <v>7.0944262579164974</v>
      </c>
      <c r="Z31" s="20">
        <v>1.0291327029274493</v>
      </c>
      <c r="AA31" s="20">
        <v>6.9501001567346004</v>
      </c>
      <c r="AB31" s="20">
        <v>6.0200831646785984</v>
      </c>
      <c r="AC31" s="20">
        <v>1.0876751510128098</v>
      </c>
      <c r="AD31" s="20">
        <v>2.9720004220906189</v>
      </c>
      <c r="AE31" s="20">
        <v>0.37034107196551036</v>
      </c>
      <c r="AF31" s="20">
        <v>2.3469473480192127</v>
      </c>
      <c r="AG31" s="20">
        <v>0.33498989349741504</v>
      </c>
      <c r="AH31" s="20">
        <v>5.2432036234631507</v>
      </c>
      <c r="AI31" s="20">
        <v>1.5656754904776946</v>
      </c>
      <c r="AJ31" s="20">
        <v>5.4580899623049427E-2</v>
      </c>
      <c r="AK31" s="20">
        <v>1.9362433338444307</v>
      </c>
      <c r="AL31" s="20">
        <v>2.7168568998873188</v>
      </c>
      <c r="AM31" s="20">
        <v>0.68053371362082382</v>
      </c>
    </row>
    <row r="32" spans="1:39" x14ac:dyDescent="0.2">
      <c r="A32" s="18" t="s">
        <v>72</v>
      </c>
      <c r="B32" s="88"/>
      <c r="C32" s="19">
        <v>3.7865355129102101</v>
      </c>
      <c r="D32" s="19">
        <v>30.311392346337588</v>
      </c>
      <c r="E32" s="19">
        <v>14364.376298828913</v>
      </c>
      <c r="F32" s="19">
        <v>301.48614004805859</v>
      </c>
      <c r="G32" s="19">
        <v>79.144846268558055</v>
      </c>
      <c r="H32" s="19">
        <v>41.580955318316576</v>
      </c>
      <c r="I32" s="19">
        <v>63.455695173530216</v>
      </c>
      <c r="J32" s="19">
        <v>102.62296689176203</v>
      </c>
      <c r="K32" s="19">
        <v>109.9202313415998</v>
      </c>
      <c r="L32" s="19">
        <v>17.017348540857896</v>
      </c>
      <c r="M32" s="19">
        <v>335.87581731714118</v>
      </c>
      <c r="N32" s="19">
        <v>26.774902454979202</v>
      </c>
      <c r="O32" s="20">
        <v>175.56968849403484</v>
      </c>
      <c r="P32" s="20">
        <v>19.800840906561078</v>
      </c>
      <c r="Q32" s="20">
        <v>0.25608784924795486</v>
      </c>
      <c r="R32" s="20">
        <v>135.49938437810195</v>
      </c>
      <c r="S32" s="20">
        <v>18.973526728235608</v>
      </c>
      <c r="T32" s="20">
        <v>42.605183192479181</v>
      </c>
      <c r="U32" s="20">
        <v>5.5640351146367282</v>
      </c>
      <c r="V32" s="20">
        <v>25.210904564613614</v>
      </c>
      <c r="W32" s="20">
        <v>6.0991125244433748</v>
      </c>
      <c r="X32" s="20">
        <v>2.0428195603085233</v>
      </c>
      <c r="Y32" s="20">
        <v>6.763216126565549</v>
      </c>
      <c r="Z32" s="20">
        <v>0.99844670825178106</v>
      </c>
      <c r="AA32" s="20">
        <v>6.6744724449871544</v>
      </c>
      <c r="AB32" s="20">
        <v>5.8827827273484763</v>
      </c>
      <c r="AC32" s="20">
        <v>1.090264752941676</v>
      </c>
      <c r="AD32" s="20">
        <v>2.9613560865960071</v>
      </c>
      <c r="AE32" s="20">
        <v>0.38304145830137315</v>
      </c>
      <c r="AF32" s="20">
        <v>2.3516735833525599</v>
      </c>
      <c r="AG32" s="20">
        <v>0.32953667266550896</v>
      </c>
      <c r="AH32" s="20">
        <v>4.6235491128383694</v>
      </c>
      <c r="AI32" s="20">
        <v>1.3047558324224617</v>
      </c>
      <c r="AJ32" s="20">
        <v>4.9644751275160867E-2</v>
      </c>
      <c r="AK32" s="20">
        <v>1.5480289089890922</v>
      </c>
      <c r="AL32" s="20">
        <v>2.1981320380995766</v>
      </c>
      <c r="AM32" s="20">
        <v>0.55623109905910806</v>
      </c>
    </row>
    <row r="33" spans="1:39" x14ac:dyDescent="0.2">
      <c r="A33" s="18" t="s">
        <v>73</v>
      </c>
      <c r="B33" s="88"/>
      <c r="C33" s="19">
        <v>4.3417445041627198</v>
      </c>
      <c r="D33" s="19">
        <v>27.022851360407223</v>
      </c>
      <c r="E33" s="19">
        <v>16596.663715403902</v>
      </c>
      <c r="F33" s="19">
        <v>318.11345815403615</v>
      </c>
      <c r="G33" s="19">
        <v>340.58637703518627</v>
      </c>
      <c r="H33" s="19">
        <v>52.263574694715182</v>
      </c>
      <c r="I33" s="19">
        <v>198.26712752967725</v>
      </c>
      <c r="J33" s="19">
        <v>77.038242030691066</v>
      </c>
      <c r="K33" s="19">
        <v>121.34629741965058</v>
      </c>
      <c r="L33" s="19">
        <v>20.832139391155476</v>
      </c>
      <c r="M33" s="19">
        <v>372.51830556152669</v>
      </c>
      <c r="N33" s="19">
        <v>27.477645399860943</v>
      </c>
      <c r="O33" s="20">
        <v>219.460828337755</v>
      </c>
      <c r="P33" s="20">
        <v>24.075281611869425</v>
      </c>
      <c r="Q33" s="20">
        <v>0.2966367167442735</v>
      </c>
      <c r="R33" s="20">
        <v>157.55976861468062</v>
      </c>
      <c r="S33" s="20">
        <v>23.068623618666464</v>
      </c>
      <c r="T33" s="20">
        <v>52.43230232443868</v>
      </c>
      <c r="U33" s="20">
        <v>6.9000998546715859</v>
      </c>
      <c r="V33" s="20">
        <v>30.758144520198524</v>
      </c>
      <c r="W33" s="20">
        <v>7.07875910032232</v>
      </c>
      <c r="X33" s="20">
        <v>2.267142502447729</v>
      </c>
      <c r="Y33" s="20">
        <v>7.4433488997018005</v>
      </c>
      <c r="Z33" s="20">
        <v>1.0828039996789327</v>
      </c>
      <c r="AA33" s="20">
        <v>7.3810220322372988</v>
      </c>
      <c r="AB33" s="20">
        <v>6.1148759515242217</v>
      </c>
      <c r="AC33" s="20">
        <v>1.1117667623805418</v>
      </c>
      <c r="AD33" s="20">
        <v>3.0689770704747477</v>
      </c>
      <c r="AE33" s="20">
        <v>0.38212763989889703</v>
      </c>
      <c r="AF33" s="20">
        <v>2.3840399126448357</v>
      </c>
      <c r="AG33" s="20">
        <v>0.32654730970410067</v>
      </c>
      <c r="AH33" s="20">
        <v>5.6362335187197798</v>
      </c>
      <c r="AI33" s="20">
        <v>1.5885357254543597</v>
      </c>
      <c r="AJ33" s="20">
        <v>8.8036305195651907E-2</v>
      </c>
      <c r="AK33" s="20">
        <v>1.837898505890186</v>
      </c>
      <c r="AL33" s="20">
        <v>2.6078098766093674</v>
      </c>
      <c r="AM33" s="20">
        <v>0.66907551172460611</v>
      </c>
    </row>
    <row r="34" spans="1:39" x14ac:dyDescent="0.2">
      <c r="A34" s="21" t="s">
        <v>74</v>
      </c>
      <c r="B34" s="89"/>
      <c r="C34" s="7">
        <v>1.7885776881997764</v>
      </c>
      <c r="D34" s="7">
        <v>4.7610771311193618</v>
      </c>
      <c r="E34" s="7">
        <v>8033.1900746939418</v>
      </c>
      <c r="F34" s="7">
        <v>169.55902617859155</v>
      </c>
      <c r="G34" s="7">
        <v>864.79446724946365</v>
      </c>
      <c r="H34" s="7">
        <v>98.881293412450972</v>
      </c>
      <c r="I34" s="7">
        <v>963.85292935744599</v>
      </c>
      <c r="J34" s="7">
        <v>59.559267945080002</v>
      </c>
      <c r="K34" s="7">
        <v>102.29145924092123</v>
      </c>
      <c r="L34" s="7">
        <v>7.9482743367668371</v>
      </c>
      <c r="M34" s="7">
        <v>177.29063746829365</v>
      </c>
      <c r="N34" s="7">
        <v>13.724021256541988</v>
      </c>
      <c r="O34" s="14">
        <v>85.241437548189225</v>
      </c>
      <c r="P34" s="14">
        <v>9.4503103144515386</v>
      </c>
      <c r="Q34" s="14">
        <v>0.11842661131728927</v>
      </c>
      <c r="R34" s="14">
        <v>63.503704871604647</v>
      </c>
      <c r="S34" s="14">
        <v>9.1855365814504673</v>
      </c>
      <c r="T34" s="14">
        <v>21.40231695814904</v>
      </c>
      <c r="U34" s="14">
        <v>2.8762433999718793</v>
      </c>
      <c r="V34" s="14">
        <v>13.291690903598557</v>
      </c>
      <c r="W34" s="14">
        <v>3.3257529715169327</v>
      </c>
      <c r="X34" s="14">
        <v>1.1248067285197663</v>
      </c>
      <c r="Y34" s="14">
        <v>3.7299510398942841</v>
      </c>
      <c r="Z34" s="14">
        <v>0.55533647376365114</v>
      </c>
      <c r="AA34" s="14">
        <v>3.7543053402772602</v>
      </c>
      <c r="AB34" s="14">
        <v>3.2193842129947594</v>
      </c>
      <c r="AC34" s="14">
        <v>0.58302257010465697</v>
      </c>
      <c r="AD34" s="14">
        <v>1.6190963912778105</v>
      </c>
      <c r="AE34" s="14">
        <v>0.19747828843992515</v>
      </c>
      <c r="AF34" s="14">
        <v>1.2602881130551551</v>
      </c>
      <c r="AG34" s="14">
        <v>0.17768750727346203</v>
      </c>
      <c r="AH34" s="14">
        <v>2.3463397997498023</v>
      </c>
      <c r="AI34" s="14">
        <v>0.64637927705719156</v>
      </c>
      <c r="AJ34" s="14">
        <v>3.3083091202991362E-2</v>
      </c>
      <c r="AK34" s="14">
        <v>0.82828720487542418</v>
      </c>
      <c r="AL34" s="14">
        <v>0.83954352985884984</v>
      </c>
      <c r="AM34" s="14">
        <v>0.27714840669852747</v>
      </c>
    </row>
    <row r="35" spans="1:39" x14ac:dyDescent="0.2">
      <c r="A35" s="18" t="s">
        <v>75</v>
      </c>
      <c r="B35" s="86" t="s">
        <v>76</v>
      </c>
      <c r="C35" s="19">
        <v>9.1329946788622873</v>
      </c>
      <c r="D35" s="19">
        <v>7.2204227009361368</v>
      </c>
      <c r="E35" s="19">
        <v>21522.814871223767</v>
      </c>
      <c r="F35" s="19">
        <v>366.43679231228663</v>
      </c>
      <c r="G35" s="19">
        <v>20.018341975661563</v>
      </c>
      <c r="H35" s="19">
        <v>43.043113884964072</v>
      </c>
      <c r="I35" s="19">
        <v>22.745922969818423</v>
      </c>
      <c r="J35" s="19">
        <v>56.301053628926518</v>
      </c>
      <c r="K35" s="19">
        <v>152.77618000354855</v>
      </c>
      <c r="L35" s="19">
        <v>70.013360782126213</v>
      </c>
      <c r="M35" s="19">
        <v>1501.5404638201162</v>
      </c>
      <c r="N35" s="19">
        <v>32.363527371374438</v>
      </c>
      <c r="O35" s="20">
        <v>365.51256616192148</v>
      </c>
      <c r="P35" s="20">
        <v>97.616255361426951</v>
      </c>
      <c r="Q35" s="20">
        <v>0.7356624702628265</v>
      </c>
      <c r="R35" s="20">
        <v>906.746243070525</v>
      </c>
      <c r="S35" s="20">
        <v>78.548338851510366</v>
      </c>
      <c r="T35" s="20">
        <v>171.3093119117473</v>
      </c>
      <c r="U35" s="20">
        <v>20.566789298373106</v>
      </c>
      <c r="V35" s="20">
        <v>84.637353587598398</v>
      </c>
      <c r="W35" s="20">
        <v>14.851913830470773</v>
      </c>
      <c r="X35" s="20">
        <v>4.4130855465648171</v>
      </c>
      <c r="Y35" s="20">
        <v>13.22763989948723</v>
      </c>
      <c r="Z35" s="20">
        <v>1.5891277467427383</v>
      </c>
      <c r="AA35" s="20">
        <v>12.129750444191208</v>
      </c>
      <c r="AB35" s="20">
        <v>7.9076284101436478</v>
      </c>
      <c r="AC35" s="20">
        <v>1.3086836990955728</v>
      </c>
      <c r="AD35" s="20">
        <v>3.3625096262608065</v>
      </c>
      <c r="AE35" s="20">
        <v>0.39573454402982794</v>
      </c>
      <c r="AF35" s="20">
        <v>2.3750355879997485</v>
      </c>
      <c r="AG35" s="20">
        <v>0.30942636040300803</v>
      </c>
      <c r="AH35" s="20">
        <v>7.2699765483906722</v>
      </c>
      <c r="AI35" s="20">
        <v>6.7814633297635041</v>
      </c>
      <c r="AJ35" s="20">
        <v>3.0993360469628715E-2</v>
      </c>
      <c r="AK35" s="20">
        <v>2.347185304034197</v>
      </c>
      <c r="AL35" s="20">
        <v>5.8444220652747827</v>
      </c>
      <c r="AM35" s="20">
        <v>1.9190641512159159</v>
      </c>
    </row>
    <row r="36" spans="1:39" x14ac:dyDescent="0.2">
      <c r="A36" s="18" t="s">
        <v>77</v>
      </c>
      <c r="B36" s="84"/>
      <c r="C36" s="19">
        <v>6.2057181869506497</v>
      </c>
      <c r="D36" s="19">
        <v>15.669456792119147</v>
      </c>
      <c r="E36" s="19">
        <v>20033.508479114287</v>
      </c>
      <c r="F36" s="19">
        <v>326.23766624575961</v>
      </c>
      <c r="G36" s="19">
        <v>57.767282331063321</v>
      </c>
      <c r="H36" s="19">
        <v>36.650718437488472</v>
      </c>
      <c r="I36" s="19">
        <v>42.53929729895723</v>
      </c>
      <c r="J36" s="19">
        <v>60.202319947467991</v>
      </c>
      <c r="K36" s="19">
        <v>120.88720456116498</v>
      </c>
      <c r="L36" s="19">
        <v>66.013655720950325</v>
      </c>
      <c r="M36" s="19">
        <v>1174.170200271795</v>
      </c>
      <c r="N36" s="19">
        <v>28.445524341238805</v>
      </c>
      <c r="O36" s="20">
        <v>356.54226716025573</v>
      </c>
      <c r="P36" s="20">
        <v>98.45919191168737</v>
      </c>
      <c r="Q36" s="20">
        <v>0.72909391090528342</v>
      </c>
      <c r="R36" s="20">
        <v>946.57220182060053</v>
      </c>
      <c r="S36" s="20">
        <v>63.527635696017882</v>
      </c>
      <c r="T36" s="20">
        <v>133.66833650773452</v>
      </c>
      <c r="U36" s="20">
        <v>16.243641166490047</v>
      </c>
      <c r="V36" s="20">
        <v>66.506622036476344</v>
      </c>
      <c r="W36" s="20">
        <v>11.907402014574203</v>
      </c>
      <c r="X36" s="20">
        <v>3.6607856110268115</v>
      </c>
      <c r="Y36" s="20">
        <v>10.974065395069134</v>
      </c>
      <c r="Z36" s="20">
        <v>1.3447153148180269</v>
      </c>
      <c r="AA36" s="20">
        <v>10.196086361859569</v>
      </c>
      <c r="AB36" s="20">
        <v>6.9489581240380076</v>
      </c>
      <c r="AC36" s="20">
        <v>1.1820457659259556</v>
      </c>
      <c r="AD36" s="20">
        <v>3.1038578808983188</v>
      </c>
      <c r="AE36" s="20">
        <v>0.38203609552011597</v>
      </c>
      <c r="AF36" s="20">
        <v>2.3396562519270185</v>
      </c>
      <c r="AG36" s="20">
        <v>0.32778307325586176</v>
      </c>
      <c r="AH36" s="20">
        <v>8.1883844605222365</v>
      </c>
      <c r="AI36" s="20">
        <v>6.5129022544244952</v>
      </c>
      <c r="AJ36" s="20">
        <v>9.2225168487456335E-2</v>
      </c>
      <c r="AK36" s="20">
        <v>3.7462800223910779</v>
      </c>
      <c r="AL36" s="20">
        <v>5.9282347153097747</v>
      </c>
      <c r="AM36" s="20">
        <v>1.4914590038531519</v>
      </c>
    </row>
    <row r="37" spans="1:39" x14ac:dyDescent="0.2">
      <c r="A37" s="22" t="s">
        <v>78</v>
      </c>
      <c r="B37" s="84"/>
      <c r="C37" s="19">
        <v>7.8636717371113107</v>
      </c>
      <c r="D37" s="19">
        <v>20.350227617675554</v>
      </c>
      <c r="E37" s="19">
        <v>21654.401701499257</v>
      </c>
      <c r="F37" s="19">
        <v>359.33222959325172</v>
      </c>
      <c r="G37" s="19">
        <v>63.563244686334741</v>
      </c>
      <c r="H37" s="19">
        <v>40.446220764818229</v>
      </c>
      <c r="I37" s="19">
        <v>40.666299323200235</v>
      </c>
      <c r="J37" s="19">
        <v>67.261872439695154</v>
      </c>
      <c r="K37" s="19">
        <v>126.5203391356817</v>
      </c>
      <c r="L37" s="19">
        <v>62.921578605448566</v>
      </c>
      <c r="M37" s="19">
        <v>1115.1969681551784</v>
      </c>
      <c r="N37" s="19">
        <v>28.96755510145535</v>
      </c>
      <c r="O37" s="20">
        <v>367.73471817887571</v>
      </c>
      <c r="P37" s="20">
        <v>93.545961891417619</v>
      </c>
      <c r="Q37" s="20">
        <v>0.67909890579476606</v>
      </c>
      <c r="R37" s="20">
        <v>897.73260799906234</v>
      </c>
      <c r="S37" s="20">
        <v>61.620527021199578</v>
      </c>
      <c r="T37" s="20">
        <v>132.33806577768777</v>
      </c>
      <c r="U37" s="20">
        <v>16.430277821295309</v>
      </c>
      <c r="V37" s="20">
        <v>67.593362995660897</v>
      </c>
      <c r="W37" s="20">
        <v>12.535522221673036</v>
      </c>
      <c r="X37" s="20">
        <v>3.7788957871592506</v>
      </c>
      <c r="Y37" s="20">
        <v>11.338473345994149</v>
      </c>
      <c r="Z37" s="20">
        <v>1.3695371042588464</v>
      </c>
      <c r="AA37" s="20">
        <v>10.387641783035601</v>
      </c>
      <c r="AB37" s="20">
        <v>6.9923045674184623</v>
      </c>
      <c r="AC37" s="20">
        <v>1.1873772094237403</v>
      </c>
      <c r="AD37" s="20">
        <v>3.172555055747329</v>
      </c>
      <c r="AE37" s="20">
        <v>0.38002735585101649</v>
      </c>
      <c r="AF37" s="20">
        <v>2.3401478628230934</v>
      </c>
      <c r="AG37" s="20">
        <v>0.30318278592476411</v>
      </c>
      <c r="AH37" s="20">
        <v>8.8289227263688268</v>
      </c>
      <c r="AI37" s="20">
        <v>6.1058915515872583</v>
      </c>
      <c r="AJ37" s="20">
        <v>6.4468311624209837E-2</v>
      </c>
      <c r="AK37" s="20">
        <v>3.5957017002027425</v>
      </c>
      <c r="AL37" s="20">
        <v>5.4698587473317684</v>
      </c>
      <c r="AM37" s="20">
        <v>1.302982909388946</v>
      </c>
    </row>
    <row r="38" spans="1:39" x14ac:dyDescent="0.2">
      <c r="A38" s="22" t="s">
        <v>79</v>
      </c>
      <c r="B38" s="84"/>
      <c r="C38" s="19">
        <v>15.539352913584482</v>
      </c>
      <c r="D38" s="19">
        <v>22.853600930147056</v>
      </c>
      <c r="E38" s="19">
        <v>26364.581412679952</v>
      </c>
      <c r="F38" s="19">
        <v>366.73632963029735</v>
      </c>
      <c r="G38" s="19">
        <v>64.956452583349616</v>
      </c>
      <c r="H38" s="19">
        <v>48.364103997618535</v>
      </c>
      <c r="I38" s="19">
        <v>61.195829685522064</v>
      </c>
      <c r="J38" s="19">
        <v>70.340805622628437</v>
      </c>
      <c r="K38" s="19">
        <v>155.81996579249332</v>
      </c>
      <c r="L38" s="19">
        <v>37.501089874400812</v>
      </c>
      <c r="M38" s="19">
        <v>829.80086714980564</v>
      </c>
      <c r="N38" s="19">
        <v>38.529826043595619</v>
      </c>
      <c r="O38" s="20">
        <v>458.75049504596586</v>
      </c>
      <c r="P38" s="20">
        <v>103.92852267778215</v>
      </c>
      <c r="Q38" s="20">
        <v>1.6836964507574879</v>
      </c>
      <c r="R38" s="20">
        <v>640.08493572246493</v>
      </c>
      <c r="S38" s="20">
        <v>76.50450848467932</v>
      </c>
      <c r="T38" s="20">
        <v>167.91661682878566</v>
      </c>
      <c r="U38" s="20">
        <v>20.662066633817389</v>
      </c>
      <c r="V38" s="20">
        <v>85.92051199524343</v>
      </c>
      <c r="W38" s="20">
        <v>16.370618982979607</v>
      </c>
      <c r="X38" s="20">
        <v>4.7529180071495363</v>
      </c>
      <c r="Y38" s="20">
        <v>14.622979516326012</v>
      </c>
      <c r="Z38" s="20">
        <v>1.8862696518457802</v>
      </c>
      <c r="AA38" s="20">
        <v>14.056414630367174</v>
      </c>
      <c r="AB38" s="20">
        <v>9.4345384914880537</v>
      </c>
      <c r="AC38" s="20">
        <v>1.6053354175637893</v>
      </c>
      <c r="AD38" s="20">
        <v>4.1431840786932232</v>
      </c>
      <c r="AE38" s="20">
        <v>0.50603826931145668</v>
      </c>
      <c r="AF38" s="20">
        <v>2.9233834967570487</v>
      </c>
      <c r="AG38" s="20">
        <v>0.40100303925446146</v>
      </c>
      <c r="AH38" s="20">
        <v>10.662596782931081</v>
      </c>
      <c r="AI38" s="20">
        <v>6.1386558050426983</v>
      </c>
      <c r="AJ38" s="20">
        <v>0.1330089837673348</v>
      </c>
      <c r="AK38" s="20">
        <v>3.8307298101944158</v>
      </c>
      <c r="AL38" s="20">
        <v>6.6376242647347379</v>
      </c>
      <c r="AM38" s="20">
        <v>1.5651647042646426</v>
      </c>
    </row>
    <row r="39" spans="1:39" x14ac:dyDescent="0.2">
      <c r="A39" s="22" t="s">
        <v>80</v>
      </c>
      <c r="B39" s="84"/>
      <c r="C39" s="19">
        <v>4.7960066522519096</v>
      </c>
      <c r="D39" s="19">
        <v>33.721733160699614</v>
      </c>
      <c r="E39" s="19">
        <v>19229.761312716582</v>
      </c>
      <c r="F39" s="19">
        <v>365.08402240036025</v>
      </c>
      <c r="G39" s="19">
        <v>524.7678032781904</v>
      </c>
      <c r="H39" s="19">
        <v>54.330464027559913</v>
      </c>
      <c r="I39" s="19">
        <v>211.9686150721686</v>
      </c>
      <c r="J39" s="19">
        <v>90.261321239399052</v>
      </c>
      <c r="K39" s="19">
        <v>114.30711037389223</v>
      </c>
      <c r="L39" s="19">
        <v>26.659820546455258</v>
      </c>
      <c r="M39" s="19">
        <v>715.53118054075674</v>
      </c>
      <c r="N39" s="19">
        <v>29.221073301329394</v>
      </c>
      <c r="O39" s="20">
        <v>258.81583607612788</v>
      </c>
      <c r="P39" s="20">
        <v>58.444550968551631</v>
      </c>
      <c r="Q39" s="20">
        <v>0.23632883664181742</v>
      </c>
      <c r="R39" s="20">
        <v>414.80271793428221</v>
      </c>
      <c r="S39" s="20">
        <v>44.493141516340067</v>
      </c>
      <c r="T39" s="20">
        <v>92.896744610776295</v>
      </c>
      <c r="U39" s="20">
        <v>11.209631126316904</v>
      </c>
      <c r="V39" s="20">
        <v>46.92170058470694</v>
      </c>
      <c r="W39" s="20">
        <v>9.4939394995080644</v>
      </c>
      <c r="X39" s="20">
        <v>2.9844580357583395</v>
      </c>
      <c r="Y39" s="20">
        <v>9.1820117063229425</v>
      </c>
      <c r="Z39" s="20">
        <v>1.242519961477347</v>
      </c>
      <c r="AA39" s="20">
        <v>8.7713634693410292</v>
      </c>
      <c r="AB39" s="20">
        <v>6.6421964323205991</v>
      </c>
      <c r="AC39" s="20">
        <v>1.18227296577883</v>
      </c>
      <c r="AD39" s="20">
        <v>3.2169411929871301</v>
      </c>
      <c r="AE39" s="20">
        <v>0.39710171504518105</v>
      </c>
      <c r="AF39" s="20">
        <v>2.5084954787619402</v>
      </c>
      <c r="AG39" s="20">
        <v>0.33519898423072664</v>
      </c>
      <c r="AH39" s="20">
        <v>6.4548361964787251</v>
      </c>
      <c r="AI39" s="20">
        <v>3.5565404648318553</v>
      </c>
      <c r="AJ39" s="20">
        <v>2.0162400531744295E-2</v>
      </c>
      <c r="AK39" s="20">
        <v>2.3097531421684963</v>
      </c>
      <c r="AL39" s="20">
        <v>4.7047061281253324</v>
      </c>
      <c r="AM39" s="20">
        <v>1.1877385007146681</v>
      </c>
    </row>
    <row r="40" spans="1:39" x14ac:dyDescent="0.2">
      <c r="A40" s="22" t="s">
        <v>81</v>
      </c>
      <c r="B40" s="84"/>
      <c r="C40" s="19">
        <v>2.3850840695682156</v>
      </c>
      <c r="D40" s="19">
        <v>19.750297056234558</v>
      </c>
      <c r="E40" s="19">
        <v>12653.587519444185</v>
      </c>
      <c r="F40" s="19">
        <v>252.20537101057022</v>
      </c>
      <c r="G40" s="19">
        <v>1133.4086185497085</v>
      </c>
      <c r="H40" s="19">
        <v>81.521517532282644</v>
      </c>
      <c r="I40" s="19">
        <v>561.4764490843495</v>
      </c>
      <c r="J40" s="19">
        <v>51.060216617768631</v>
      </c>
      <c r="K40" s="19">
        <v>105.95397433515558</v>
      </c>
      <c r="L40" s="19">
        <v>12.207246703644724</v>
      </c>
      <c r="M40" s="19">
        <v>356.84525594816233</v>
      </c>
      <c r="N40" s="19">
        <v>15.664862794090292</v>
      </c>
      <c r="O40" s="20">
        <v>130.95812953678544</v>
      </c>
      <c r="P40" s="20">
        <v>28.97411295440854</v>
      </c>
      <c r="Q40" s="20">
        <v>9.5260268618184124E-2</v>
      </c>
      <c r="R40" s="20">
        <v>208.66967243963543</v>
      </c>
      <c r="S40" s="20">
        <v>21.691002878921456</v>
      </c>
      <c r="T40" s="20">
        <v>46.224649533477347</v>
      </c>
      <c r="U40" s="20">
        <v>5.7863575167406518</v>
      </c>
      <c r="V40" s="20">
        <v>24.799531951695414</v>
      </c>
      <c r="W40" s="20">
        <v>5.3063974886128875</v>
      </c>
      <c r="X40" s="20">
        <v>1.6858401104272409</v>
      </c>
      <c r="Y40" s="20">
        <v>5.2205509378433215</v>
      </c>
      <c r="Z40" s="20">
        <v>0.68623020967212145</v>
      </c>
      <c r="AA40" s="20">
        <v>4.9968119367324535</v>
      </c>
      <c r="AB40" s="20">
        <v>3.7694938873924695</v>
      </c>
      <c r="AC40" s="20">
        <v>0.65287664204040918</v>
      </c>
      <c r="AD40" s="20">
        <v>1.6971990615755914</v>
      </c>
      <c r="AE40" s="20">
        <v>0.21489781993213009</v>
      </c>
      <c r="AF40" s="20">
        <v>1.286696024017624</v>
      </c>
      <c r="AG40" s="20">
        <v>0.16965476469405061</v>
      </c>
      <c r="AH40" s="20">
        <v>3.6047898102273792</v>
      </c>
      <c r="AI40" s="20">
        <v>1.7536317839570696</v>
      </c>
      <c r="AJ40" s="20">
        <v>1.1597560534825151E-2</v>
      </c>
      <c r="AK40" s="20">
        <v>1.2028175871249991</v>
      </c>
      <c r="AL40" s="20">
        <v>1.8911347338531632</v>
      </c>
      <c r="AM40" s="20">
        <v>0.56000564145584786</v>
      </c>
    </row>
    <row r="41" spans="1:39" x14ac:dyDescent="0.2">
      <c r="A41" s="22" t="s">
        <v>82</v>
      </c>
      <c r="B41" s="84"/>
      <c r="C41" s="19">
        <v>8.8381022649635099</v>
      </c>
      <c r="D41" s="19">
        <v>32.672842409659708</v>
      </c>
      <c r="E41" s="19">
        <v>22442.428579841217</v>
      </c>
      <c r="F41" s="19">
        <v>359.10607294000198</v>
      </c>
      <c r="G41" s="19">
        <v>932.17924442439482</v>
      </c>
      <c r="H41" s="19">
        <v>78.549437353664615</v>
      </c>
      <c r="I41" s="19">
        <v>522.54146502234858</v>
      </c>
      <c r="J41" s="19">
        <v>81.324515330626809</v>
      </c>
      <c r="K41" s="19">
        <v>125.53460369698765</v>
      </c>
      <c r="L41" s="19">
        <v>36.585557599246961</v>
      </c>
      <c r="M41" s="19">
        <v>1095.6584825976481</v>
      </c>
      <c r="N41" s="19">
        <v>28.181793082285129</v>
      </c>
      <c r="O41" s="20">
        <v>267.84708694803084</v>
      </c>
      <c r="P41" s="20">
        <v>82.657177068341596</v>
      </c>
      <c r="Q41" s="20">
        <v>0.42303609584850005</v>
      </c>
      <c r="R41" s="20">
        <v>633.09614138980385</v>
      </c>
      <c r="S41" s="20">
        <v>63.347098968335281</v>
      </c>
      <c r="T41" s="20">
        <v>131.70965632461443</v>
      </c>
      <c r="U41" s="20">
        <v>15.897089479762833</v>
      </c>
      <c r="V41" s="20">
        <v>66.26432228276397</v>
      </c>
      <c r="W41" s="20">
        <v>12.617481958128307</v>
      </c>
      <c r="X41" s="20">
        <v>3.8885944898446714</v>
      </c>
      <c r="Y41" s="20">
        <v>11.412172131444748</v>
      </c>
      <c r="Z41" s="20">
        <v>1.4259397849740796</v>
      </c>
      <c r="AA41" s="20">
        <v>10.884533030177684</v>
      </c>
      <c r="AB41" s="20">
        <v>6.9632009989989587</v>
      </c>
      <c r="AC41" s="20">
        <v>1.160301430885931</v>
      </c>
      <c r="AD41" s="20">
        <v>2.8381942977789185</v>
      </c>
      <c r="AE41" s="20">
        <v>0.33909129118928144</v>
      </c>
      <c r="AF41" s="20">
        <v>1.9703863702218654</v>
      </c>
      <c r="AG41" s="20">
        <v>0.25693873883014895</v>
      </c>
      <c r="AH41" s="20">
        <v>6.7735049152398785</v>
      </c>
      <c r="AI41" s="20">
        <v>4.820067820146944</v>
      </c>
      <c r="AJ41" s="20">
        <v>7.6576619158571016E-2</v>
      </c>
      <c r="AK41" s="20">
        <v>3.4812527515178999</v>
      </c>
      <c r="AL41" s="20">
        <v>6.222689194685576</v>
      </c>
      <c r="AM41" s="20">
        <v>1.5844049273581813</v>
      </c>
    </row>
    <row r="42" spans="1:39" x14ac:dyDescent="0.2">
      <c r="A42" s="22" t="s">
        <v>83</v>
      </c>
      <c r="B42" s="84"/>
      <c r="C42" s="19">
        <v>4.5341942939023152</v>
      </c>
      <c r="D42" s="19">
        <v>30.7029994297462</v>
      </c>
      <c r="E42" s="19">
        <v>17980.355274737787</v>
      </c>
      <c r="F42" s="19">
        <v>345.96849095206846</v>
      </c>
      <c r="G42" s="19">
        <v>914.45312361954984</v>
      </c>
      <c r="H42" s="19">
        <v>57.305118544131986</v>
      </c>
      <c r="I42" s="19">
        <v>305.01704913044045</v>
      </c>
      <c r="J42" s="19">
        <v>60.962348274755747</v>
      </c>
      <c r="K42" s="19">
        <v>103.28889559392236</v>
      </c>
      <c r="L42" s="19">
        <v>9.6082547010634869</v>
      </c>
      <c r="M42" s="19">
        <v>668.45082252336113</v>
      </c>
      <c r="N42" s="19">
        <v>22.395933290440801</v>
      </c>
      <c r="O42" s="20">
        <v>188.13261505197522</v>
      </c>
      <c r="P42" s="20">
        <v>46.381865212633869</v>
      </c>
      <c r="Q42" s="20">
        <v>0.59695662451195575</v>
      </c>
      <c r="R42" s="20">
        <v>373.05619468889944</v>
      </c>
      <c r="S42" s="20">
        <v>35.835818955405372</v>
      </c>
      <c r="T42" s="20">
        <v>73.74602675354177</v>
      </c>
      <c r="U42" s="20">
        <v>9.0826586524646444</v>
      </c>
      <c r="V42" s="20">
        <v>38.21247851248075</v>
      </c>
      <c r="W42" s="20">
        <v>7.6459315261864758</v>
      </c>
      <c r="X42" s="20">
        <v>2.3640246332168</v>
      </c>
      <c r="Y42" s="20">
        <v>7.3909482215695741</v>
      </c>
      <c r="Z42" s="20">
        <v>0.99554141123143369</v>
      </c>
      <c r="AA42" s="20">
        <v>6.9864754725903984</v>
      </c>
      <c r="AB42" s="20">
        <v>5.1900199879104267</v>
      </c>
      <c r="AC42" s="20">
        <v>0.90529723024432684</v>
      </c>
      <c r="AD42" s="20">
        <v>2.3124011702048555</v>
      </c>
      <c r="AE42" s="20">
        <v>0.28120947436917293</v>
      </c>
      <c r="AF42" s="20">
        <v>1.6646771854459947</v>
      </c>
      <c r="AG42" s="20">
        <v>0.23920850402456714</v>
      </c>
      <c r="AH42" s="20">
        <v>4.9824985893519509</v>
      </c>
      <c r="AI42" s="20">
        <v>2.7983413085717173</v>
      </c>
      <c r="AJ42" s="20">
        <v>1.4990344070880131E-2</v>
      </c>
      <c r="AK42" s="20">
        <v>2.1802245625749137</v>
      </c>
      <c r="AL42" s="20">
        <v>3.2951394410513335</v>
      </c>
      <c r="AM42" s="20">
        <v>0.85105519667291607</v>
      </c>
    </row>
    <row r="43" spans="1:39" x14ac:dyDescent="0.2">
      <c r="A43" s="74" t="s">
        <v>84</v>
      </c>
      <c r="B43" s="85"/>
      <c r="C43" s="7">
        <v>5.848666599208344</v>
      </c>
      <c r="D43" s="7">
        <v>28.694040206014328</v>
      </c>
      <c r="E43" s="7">
        <v>18374.646632424126</v>
      </c>
      <c r="F43" s="7">
        <v>299.22726106289912</v>
      </c>
      <c r="G43" s="7">
        <v>606.40453625608131</v>
      </c>
      <c r="H43" s="7">
        <v>58.134988002765823</v>
      </c>
      <c r="I43" s="7">
        <v>266.27642754456343</v>
      </c>
      <c r="J43" s="7">
        <v>112.18392596669973</v>
      </c>
      <c r="K43" s="7">
        <v>118.16958601521699</v>
      </c>
      <c r="L43" s="7">
        <v>34.47237007782617</v>
      </c>
      <c r="M43" s="7">
        <v>943.05748777062581</v>
      </c>
      <c r="N43" s="7">
        <v>23.706381769244505</v>
      </c>
      <c r="O43" s="14">
        <v>283.62505322751309</v>
      </c>
      <c r="P43" s="14">
        <v>64.762338354142301</v>
      </c>
      <c r="Q43" s="14">
        <v>0.40535948249518705</v>
      </c>
      <c r="R43" s="14">
        <v>615.58445253822993</v>
      </c>
      <c r="S43" s="14">
        <v>46.548928551803797</v>
      </c>
      <c r="T43" s="14">
        <v>97.48324198585486</v>
      </c>
      <c r="U43" s="14">
        <v>12.083816621848369</v>
      </c>
      <c r="V43" s="14">
        <v>49.61078951129155</v>
      </c>
      <c r="W43" s="14">
        <v>9.3180136056462057</v>
      </c>
      <c r="X43" s="14">
        <v>2.8795620005624065</v>
      </c>
      <c r="Y43" s="14">
        <v>8.6493874377930329</v>
      </c>
      <c r="Z43" s="14">
        <v>1.0991173354937711</v>
      </c>
      <c r="AA43" s="14">
        <v>8.3067676947443871</v>
      </c>
      <c r="AB43" s="14">
        <v>5.7126230778610694</v>
      </c>
      <c r="AC43" s="14">
        <v>0.98128400114131964</v>
      </c>
      <c r="AD43" s="14">
        <v>2.5448993458188873</v>
      </c>
      <c r="AE43" s="14">
        <v>0.30906629730672497</v>
      </c>
      <c r="AF43" s="14">
        <v>1.8732609716320425</v>
      </c>
      <c r="AG43" s="14">
        <v>0.26292590545178696</v>
      </c>
      <c r="AH43" s="14">
        <v>7.2527751535455254</v>
      </c>
      <c r="AI43" s="14">
        <v>3.9386987755591107</v>
      </c>
      <c r="AJ43" s="14">
        <v>6.0949491788715067E-2</v>
      </c>
      <c r="AK43" s="14">
        <v>2.7877954794767024</v>
      </c>
      <c r="AL43" s="14">
        <v>4.4913598489708288</v>
      </c>
      <c r="AM43" s="14">
        <v>1.1877931113650448</v>
      </c>
    </row>
    <row r="44" spans="1:39" x14ac:dyDescent="0.2">
      <c r="A44" s="71" t="s">
        <v>85</v>
      </c>
      <c r="B44" s="87" t="s">
        <v>86</v>
      </c>
      <c r="C44" s="19">
        <v>0.79347888441804559</v>
      </c>
      <c r="D44" s="19">
        <v>19.001504920669234</v>
      </c>
      <c r="E44" s="19">
        <v>2290.2378916710009</v>
      </c>
      <c r="F44" s="19">
        <v>127.8810152400562</v>
      </c>
      <c r="G44" s="19">
        <v>361.17753223395886</v>
      </c>
      <c r="H44" s="19">
        <v>29.85001403523469</v>
      </c>
      <c r="I44" s="19">
        <v>154.62439248962053</v>
      </c>
      <c r="J44" s="19">
        <v>63.428161384248121</v>
      </c>
      <c r="K44" s="19">
        <v>36.693482757239693</v>
      </c>
      <c r="L44" s="19">
        <v>0.31706796218826905</v>
      </c>
      <c r="M44" s="19">
        <v>43.747965304038935</v>
      </c>
      <c r="N44" s="19">
        <v>8.1367964189592641</v>
      </c>
      <c r="O44" s="20">
        <v>16.000866580961134</v>
      </c>
      <c r="P44" s="20">
        <v>0.67020511249454828</v>
      </c>
      <c r="Q44" s="20">
        <v>3.7241631489234911E-3</v>
      </c>
      <c r="R44" s="20">
        <v>5.8316255221001194</v>
      </c>
      <c r="S44" s="20">
        <v>0.70161896929493195</v>
      </c>
      <c r="T44" s="20">
        <v>2.089190256557766</v>
      </c>
      <c r="U44" s="20">
        <v>0.36767901219478144</v>
      </c>
      <c r="V44" s="20">
        <v>2.1742230600416521</v>
      </c>
      <c r="W44" s="20">
        <v>0.82866645089453139</v>
      </c>
      <c r="X44" s="20">
        <v>0.34404499984149328</v>
      </c>
      <c r="Y44" s="20">
        <v>1.201450801869214</v>
      </c>
      <c r="Z44" s="20">
        <v>0.21982853847843178</v>
      </c>
      <c r="AA44" s="20">
        <v>1.2663433638176007</v>
      </c>
      <c r="AB44" s="20">
        <v>1.5418547400198104</v>
      </c>
      <c r="AC44" s="20">
        <v>0.33102663993486642</v>
      </c>
      <c r="AD44" s="20">
        <v>1.0241025503899104</v>
      </c>
      <c r="AE44" s="20">
        <v>0.14522871997716574</v>
      </c>
      <c r="AF44" s="20">
        <v>0.96757046458806428</v>
      </c>
      <c r="AG44" s="20">
        <v>0.14220234996619086</v>
      </c>
      <c r="AH44" s="20">
        <v>0.52916076177856564</v>
      </c>
      <c r="AI44" s="20">
        <v>4.7663010035769039E-2</v>
      </c>
      <c r="AJ44" s="20">
        <v>1.7006380681111339E-2</v>
      </c>
      <c r="AK44" s="20">
        <v>0.21848297191504087</v>
      </c>
      <c r="AL44" s="20">
        <v>3.6668711152817487E-2</v>
      </c>
      <c r="AM44" s="20">
        <v>1.1288050211768107E-2</v>
      </c>
    </row>
    <row r="45" spans="1:39" x14ac:dyDescent="0.2">
      <c r="A45" s="60" t="s">
        <v>87</v>
      </c>
      <c r="B45" s="88"/>
      <c r="C45" s="19">
        <v>0.81898398160789931</v>
      </c>
      <c r="D45" s="19">
        <v>22.148477406361138</v>
      </c>
      <c r="E45" s="19">
        <v>2851.6600642584799</v>
      </c>
      <c r="F45" s="19">
        <v>143.96609841589532</v>
      </c>
      <c r="G45" s="19">
        <v>317.61585366868803</v>
      </c>
      <c r="H45" s="19">
        <v>27.551355835561964</v>
      </c>
      <c r="I45" s="19">
        <v>124.79647418044166</v>
      </c>
      <c r="J45" s="19">
        <v>57.822179464120346</v>
      </c>
      <c r="K45" s="19">
        <v>40.574898635871641</v>
      </c>
      <c r="L45" s="19">
        <v>0.56488062505969849</v>
      </c>
      <c r="M45" s="19">
        <v>47.807707315433582</v>
      </c>
      <c r="N45" s="19">
        <v>9.8938498235498891</v>
      </c>
      <c r="O45" s="20">
        <v>22.013381679987329</v>
      </c>
      <c r="P45" s="20">
        <v>1.2251340273279507</v>
      </c>
      <c r="Q45" s="20">
        <v>7.4789042382038531E-3</v>
      </c>
      <c r="R45" s="20">
        <v>10.103187427484601</v>
      </c>
      <c r="S45" s="20">
        <v>1.171555729526379</v>
      </c>
      <c r="T45" s="20">
        <v>3.2634042358083954</v>
      </c>
      <c r="U45" s="20">
        <v>0.53926445836816284</v>
      </c>
      <c r="V45" s="20">
        <v>2.9149115442561544</v>
      </c>
      <c r="W45" s="20">
        <v>1.0258338822681508</v>
      </c>
      <c r="X45" s="20">
        <v>0.40582447123187637</v>
      </c>
      <c r="Y45" s="20">
        <v>1.4980533126113689</v>
      </c>
      <c r="Z45" s="20">
        <v>0.26900567255261948</v>
      </c>
      <c r="AA45" s="20">
        <v>1.5747742572155183</v>
      </c>
      <c r="AB45" s="20">
        <v>1.8889650866567942</v>
      </c>
      <c r="AC45" s="20">
        <v>0.39473968646124213</v>
      </c>
      <c r="AD45" s="20">
        <v>1.21995596163558</v>
      </c>
      <c r="AE45" s="20">
        <v>0.16914853952114345</v>
      </c>
      <c r="AF45" s="20">
        <v>1.1591116279232754</v>
      </c>
      <c r="AG45" s="20">
        <v>0.16787191416680985</v>
      </c>
      <c r="AH45" s="20">
        <v>0.69328491912438805</v>
      </c>
      <c r="AI45" s="20">
        <v>8.0263582832005381E-2</v>
      </c>
      <c r="AJ45" s="20">
        <v>6.6947507200804208E-3</v>
      </c>
      <c r="AK45" s="20">
        <v>0.26891143886463265</v>
      </c>
      <c r="AL45" s="20">
        <v>7.1411347072545595E-2</v>
      </c>
      <c r="AM45" s="20">
        <v>2.1183900725682481E-2</v>
      </c>
    </row>
    <row r="46" spans="1:39" x14ac:dyDescent="0.2">
      <c r="A46" s="60" t="s">
        <v>88</v>
      </c>
      <c r="B46" s="88"/>
      <c r="C46" s="19">
        <v>0.31460065475724158</v>
      </c>
      <c r="D46" s="19">
        <v>27.317024976696157</v>
      </c>
      <c r="E46" s="19">
        <v>7883.6769464293848</v>
      </c>
      <c r="F46" s="19">
        <v>236.8780616133177</v>
      </c>
      <c r="G46" s="19">
        <v>206.63530184784116</v>
      </c>
      <c r="H46" s="19">
        <v>40.066728767801244</v>
      </c>
      <c r="I46" s="19">
        <v>117.11301733812319</v>
      </c>
      <c r="J46" s="19">
        <v>89.179707996037266</v>
      </c>
      <c r="K46" s="19">
        <v>76.542817379728191</v>
      </c>
      <c r="L46" s="19">
        <v>1.3032531877197091</v>
      </c>
      <c r="M46" s="19">
        <v>155.03174364769484</v>
      </c>
      <c r="N46" s="19">
        <v>16.832600544532379</v>
      </c>
      <c r="O46" s="20">
        <v>67.338225218606297</v>
      </c>
      <c r="P46" s="20">
        <v>6.3616553925089692</v>
      </c>
      <c r="Q46" s="20">
        <v>1.7480406688852489E-2</v>
      </c>
      <c r="R46" s="20">
        <v>27.579263639410854</v>
      </c>
      <c r="S46" s="20">
        <v>4.2912567175746767</v>
      </c>
      <c r="T46" s="20">
        <v>11.382026996102702</v>
      </c>
      <c r="U46" s="20">
        <v>1.763700491114955</v>
      </c>
      <c r="V46" s="20">
        <v>9.1867360478498661</v>
      </c>
      <c r="W46" s="20">
        <v>2.6218215842859225</v>
      </c>
      <c r="X46" s="20">
        <v>1.0018454000736516</v>
      </c>
      <c r="Y46" s="20">
        <v>3.267405405375245</v>
      </c>
      <c r="Z46" s="20">
        <v>0.53022798812221839</v>
      </c>
      <c r="AA46" s="20">
        <v>3.3312575660026797</v>
      </c>
      <c r="AB46" s="20">
        <v>3.389934807531056</v>
      </c>
      <c r="AC46" s="20">
        <v>0.66735564796558178</v>
      </c>
      <c r="AD46" s="20">
        <v>1.9515703665945872</v>
      </c>
      <c r="AE46" s="20">
        <v>0.26060845883542449</v>
      </c>
      <c r="AF46" s="20">
        <v>1.7353697038730638</v>
      </c>
      <c r="AG46" s="20">
        <v>0.2465464601503127</v>
      </c>
      <c r="AH46" s="20">
        <v>1.9072394756768565</v>
      </c>
      <c r="AI46" s="20">
        <v>0.39084196383839798</v>
      </c>
      <c r="AJ46" s="20">
        <v>1.1502726357257253E-2</v>
      </c>
      <c r="AK46" s="20">
        <v>0.40558934695255827</v>
      </c>
      <c r="AL46" s="20">
        <v>0.15529942191985072</v>
      </c>
      <c r="AM46" s="20">
        <v>4.9952982000763396E-2</v>
      </c>
    </row>
    <row r="47" spans="1:39" x14ac:dyDescent="0.2">
      <c r="A47" s="60" t="s">
        <v>89</v>
      </c>
      <c r="B47" s="88"/>
      <c r="C47" s="19" t="s">
        <v>140</v>
      </c>
      <c r="D47" s="19">
        <v>20.111631319458798</v>
      </c>
      <c r="E47" s="19">
        <v>5695.1352425277564</v>
      </c>
      <c r="F47" s="19">
        <v>171.19805372093086</v>
      </c>
      <c r="G47" s="19">
        <v>163.08932608829483</v>
      </c>
      <c r="H47" s="19">
        <v>30.355093119351686</v>
      </c>
      <c r="I47" s="19">
        <v>92.769424390724396</v>
      </c>
      <c r="J47" s="19">
        <v>57.048343921541964</v>
      </c>
      <c r="K47" s="19">
        <v>55.168263683964419</v>
      </c>
      <c r="L47" s="19">
        <v>0.86792156534272435</v>
      </c>
      <c r="M47" s="19">
        <v>102.95507509615179</v>
      </c>
      <c r="N47" s="19">
        <v>11.086839826761189</v>
      </c>
      <c r="O47" s="20">
        <v>43.787705507583453</v>
      </c>
      <c r="P47" s="20">
        <v>4.2547528236680749</v>
      </c>
      <c r="Q47" s="20">
        <v>8.4307457749891873E-3</v>
      </c>
      <c r="R47" s="20">
        <v>17.118202762209574</v>
      </c>
      <c r="S47" s="20">
        <v>2.7245925026385431</v>
      </c>
      <c r="T47" s="20">
        <v>7.3336232981830394</v>
      </c>
      <c r="U47" s="20">
        <v>1.1232165161749414</v>
      </c>
      <c r="V47" s="20">
        <v>5.9125715295636248</v>
      </c>
      <c r="W47" s="20">
        <v>1.7601648949323359</v>
      </c>
      <c r="X47" s="20">
        <v>0.62342245798791707</v>
      </c>
      <c r="Y47" s="20">
        <v>2.1482689535589072</v>
      </c>
      <c r="Z47" s="20">
        <v>0.34320516267247825</v>
      </c>
      <c r="AA47" s="20">
        <v>2.1732764257723298</v>
      </c>
      <c r="AB47" s="20">
        <v>2.2494015613633072</v>
      </c>
      <c r="AC47" s="20">
        <v>0.45428658873079614</v>
      </c>
      <c r="AD47" s="20">
        <v>1.3140091787706702</v>
      </c>
      <c r="AE47" s="20">
        <v>0.1735665892816198</v>
      </c>
      <c r="AF47" s="20">
        <v>1.1349280965868265</v>
      </c>
      <c r="AG47" s="20">
        <v>0.16690587019351341</v>
      </c>
      <c r="AH47" s="20">
        <v>1.2285704345596251</v>
      </c>
      <c r="AI47" s="20">
        <v>0.26592876335947674</v>
      </c>
      <c r="AJ47" s="20">
        <v>5.5602616228282451E-3</v>
      </c>
      <c r="AK47" s="20">
        <v>0.24686265372637098</v>
      </c>
      <c r="AL47" s="20">
        <v>0.10077301523987341</v>
      </c>
      <c r="AM47" s="20">
        <v>3.6841957146410025E-2</v>
      </c>
    </row>
    <row r="48" spans="1:39" x14ac:dyDescent="0.2">
      <c r="A48" s="70" t="s">
        <v>90</v>
      </c>
      <c r="B48" s="89"/>
      <c r="C48" s="7">
        <v>0.60266528924208651</v>
      </c>
      <c r="D48" s="7">
        <v>17.257923006435473</v>
      </c>
      <c r="E48" s="7">
        <v>1681.6296534619514</v>
      </c>
      <c r="F48" s="7">
        <v>119.99630483845516</v>
      </c>
      <c r="G48" s="7">
        <v>566.92636751111297</v>
      </c>
      <c r="H48" s="7">
        <v>29.580906222656697</v>
      </c>
      <c r="I48" s="7">
        <v>199.61872225298467</v>
      </c>
      <c r="J48" s="7">
        <v>42.673463135859052</v>
      </c>
      <c r="K48" s="7">
        <v>31.0435198343609</v>
      </c>
      <c r="L48" s="7">
        <v>0.24230206456934747</v>
      </c>
      <c r="M48" s="7">
        <v>36.284913925513131</v>
      </c>
      <c r="N48" s="7">
        <v>6.6229571341042419</v>
      </c>
      <c r="O48" s="14">
        <v>10.711396013467299</v>
      </c>
      <c r="P48" s="14">
        <v>0.41088200500418298</v>
      </c>
      <c r="Q48" s="14">
        <v>4.4394174812045798E-3</v>
      </c>
      <c r="R48" s="14">
        <v>4.3842466336738246</v>
      </c>
      <c r="S48" s="14">
        <v>0.51015868894187266</v>
      </c>
      <c r="T48" s="14">
        <v>1.4574616953846777</v>
      </c>
      <c r="U48" s="14">
        <v>0.25217850530149111</v>
      </c>
      <c r="V48" s="14">
        <v>1.4797574902577832</v>
      </c>
      <c r="W48" s="14">
        <v>0.58551418656829379</v>
      </c>
      <c r="X48" s="14">
        <v>0.24631237707292011</v>
      </c>
      <c r="Y48" s="14">
        <v>0.90864374097025769</v>
      </c>
      <c r="Z48" s="14">
        <v>0.16777324540515548</v>
      </c>
      <c r="AA48" s="14">
        <v>0.96153946119364464</v>
      </c>
      <c r="AB48" s="14">
        <v>1.2110993038462219</v>
      </c>
      <c r="AC48" s="14">
        <v>0.25741356480109157</v>
      </c>
      <c r="AD48" s="14">
        <v>0.80406803433774765</v>
      </c>
      <c r="AE48" s="14">
        <v>0.11518592538844033</v>
      </c>
      <c r="AF48" s="14">
        <v>0.77569202505645729</v>
      </c>
      <c r="AG48" s="14">
        <v>0.11155327347771042</v>
      </c>
      <c r="AH48" s="14">
        <v>0.36965050552221029</v>
      </c>
      <c r="AI48" s="14">
        <v>3.5121684825754007E-2</v>
      </c>
      <c r="AJ48" s="14">
        <v>5.4930817972572328E-3</v>
      </c>
      <c r="AK48" s="14">
        <v>0.16326443145192546</v>
      </c>
      <c r="AL48" s="14">
        <v>2.5435346267425055E-2</v>
      </c>
      <c r="AM48" s="14">
        <v>9.0165520547566616E-3</v>
      </c>
    </row>
    <row r="49" spans="1:39" x14ac:dyDescent="0.2">
      <c r="A49" s="70" t="s">
        <v>91</v>
      </c>
      <c r="B49" s="23" t="s">
        <v>92</v>
      </c>
      <c r="C49" s="7">
        <v>8.5276076907959446</v>
      </c>
      <c r="D49" s="7">
        <v>30.654440227921814</v>
      </c>
      <c r="E49" s="7">
        <v>21855.283600812989</v>
      </c>
      <c r="F49" s="7">
        <v>314.34677340712528</v>
      </c>
      <c r="G49" s="7">
        <v>521.5524226614873</v>
      </c>
      <c r="H49" s="7">
        <v>56.73291686452486</v>
      </c>
      <c r="I49" s="7">
        <v>173.37850323203125</v>
      </c>
      <c r="J49" s="7">
        <v>84.267666085482617</v>
      </c>
      <c r="K49" s="7">
        <v>127.20724347859006</v>
      </c>
      <c r="L49" s="7">
        <v>60.369406978496421</v>
      </c>
      <c r="M49" s="7">
        <v>606.29485266854363</v>
      </c>
      <c r="N49" s="7">
        <v>29.30801623993537</v>
      </c>
      <c r="O49" s="14">
        <v>405.40682016422636</v>
      </c>
      <c r="P49" s="14">
        <v>67.651800781132422</v>
      </c>
      <c r="Q49" s="14">
        <v>0.43253842338377263</v>
      </c>
      <c r="R49" s="14">
        <v>378.30853009548474</v>
      </c>
      <c r="S49" s="14">
        <v>51.741849912889386</v>
      </c>
      <c r="T49" s="14">
        <v>107.91232402144065</v>
      </c>
      <c r="U49" s="14">
        <v>12.12363004142674</v>
      </c>
      <c r="V49" s="14">
        <v>49.359277123158044</v>
      </c>
      <c r="W49" s="14">
        <v>9.3733505821424643</v>
      </c>
      <c r="X49" s="14">
        <v>2.6121849179068901</v>
      </c>
      <c r="Y49" s="14">
        <v>9.0414108532449387</v>
      </c>
      <c r="Z49" s="14">
        <v>1.1662189964353993</v>
      </c>
      <c r="AA49" s="14">
        <v>8.4132947498287205</v>
      </c>
      <c r="AB49" s="14">
        <v>6.3554511448702362</v>
      </c>
      <c r="AC49" s="14">
        <v>1.0915719235482186</v>
      </c>
      <c r="AD49" s="14">
        <v>2.9823819273863279</v>
      </c>
      <c r="AE49" s="14">
        <v>0.37590277945504497</v>
      </c>
      <c r="AF49" s="14">
        <v>2.3663876900302401</v>
      </c>
      <c r="AG49" s="14">
        <v>0.32719421690654427</v>
      </c>
      <c r="AH49" s="14">
        <v>8.8405126662661129</v>
      </c>
      <c r="AI49" s="14">
        <v>5.0771654554021692</v>
      </c>
      <c r="AJ49" s="14">
        <v>6.3695746562575026E-2</v>
      </c>
      <c r="AK49" s="14">
        <v>4.0037468406833829</v>
      </c>
      <c r="AL49" s="14">
        <v>6.9541015305108074</v>
      </c>
      <c r="AM49" s="14">
        <v>1.8119519039316614</v>
      </c>
    </row>
    <row r="50" spans="1:39" x14ac:dyDescent="0.2">
      <c r="A50" s="60" t="s">
        <v>93</v>
      </c>
      <c r="B50" s="86" t="s">
        <v>94</v>
      </c>
      <c r="C50" s="19">
        <v>4.4670260276765514</v>
      </c>
      <c r="D50" s="19">
        <v>32.463977457993401</v>
      </c>
      <c r="E50" s="19">
        <v>27629.268095735362</v>
      </c>
      <c r="F50" s="19">
        <v>514.01381906023914</v>
      </c>
      <c r="G50" s="19">
        <v>189.17420271582037</v>
      </c>
      <c r="H50" s="19">
        <v>65.426022615783111</v>
      </c>
      <c r="I50" s="19">
        <v>78.779433849939053</v>
      </c>
      <c r="J50" s="19">
        <v>39.099977523111072</v>
      </c>
      <c r="K50" s="19">
        <v>139.45907681931996</v>
      </c>
      <c r="L50" s="19">
        <v>35.870084850501819</v>
      </c>
      <c r="M50" s="19">
        <v>1162.401519731799</v>
      </c>
      <c r="N50" s="19">
        <v>24.105873554646795</v>
      </c>
      <c r="O50" s="20">
        <v>264.86707396932417</v>
      </c>
      <c r="P50" s="20">
        <v>57.534144794001051</v>
      </c>
      <c r="Q50" s="20">
        <v>0.33734963428394343</v>
      </c>
      <c r="R50" s="20">
        <v>828.82619072349462</v>
      </c>
      <c r="S50" s="20">
        <v>52.267030610640411</v>
      </c>
      <c r="T50" s="20">
        <v>116.73504829214747</v>
      </c>
      <c r="U50" s="20">
        <v>13.655327876706071</v>
      </c>
      <c r="V50" s="20">
        <v>57.258737131849458</v>
      </c>
      <c r="W50" s="20">
        <v>10.18071282986978</v>
      </c>
      <c r="X50" s="20">
        <v>3.0590758769772921</v>
      </c>
      <c r="Y50" s="20">
        <v>9.030972125574241</v>
      </c>
      <c r="Z50" s="20">
        <v>1.0777141576083282</v>
      </c>
      <c r="AA50" s="20">
        <v>8.3520183229353826</v>
      </c>
      <c r="AB50" s="20">
        <v>5.6470603513113078</v>
      </c>
      <c r="AC50" s="20">
        <v>0.92557670419225035</v>
      </c>
      <c r="AD50" s="20">
        <v>2.4318376466635447</v>
      </c>
      <c r="AE50" s="20">
        <v>0.28635517908664154</v>
      </c>
      <c r="AF50" s="20">
        <v>1.7119037755817488</v>
      </c>
      <c r="AG50" s="20">
        <v>0.23340148835245464</v>
      </c>
      <c r="AH50" s="20">
        <v>6.2362673568798366</v>
      </c>
      <c r="AI50" s="20">
        <v>3.4965044771886116</v>
      </c>
      <c r="AJ50" s="20">
        <v>8.335774279913713E-2</v>
      </c>
      <c r="AK50" s="20">
        <v>3.9208178814186243</v>
      </c>
      <c r="AL50" s="20">
        <v>5.4479061664612694</v>
      </c>
      <c r="AM50" s="20">
        <v>1.3466839710466061</v>
      </c>
    </row>
    <row r="51" spans="1:39" x14ac:dyDescent="0.2">
      <c r="A51" s="70" t="s">
        <v>95</v>
      </c>
      <c r="B51" s="85"/>
      <c r="C51" s="7">
        <v>5.9175493568563331</v>
      </c>
      <c r="D51" s="7">
        <v>27.483694759737624</v>
      </c>
      <c r="E51" s="7">
        <v>27859.846692326108</v>
      </c>
      <c r="F51" s="7">
        <v>444.75548730178849</v>
      </c>
      <c r="G51" s="7">
        <v>49.668600066147121</v>
      </c>
      <c r="H51" s="7">
        <v>54.103568082692576</v>
      </c>
      <c r="I51" s="7">
        <v>43.539565651929244</v>
      </c>
      <c r="J51" s="7">
        <v>34.164174089889137</v>
      </c>
      <c r="K51" s="7">
        <v>148.84391948180021</v>
      </c>
      <c r="L51" s="7">
        <v>56.061624697963779</v>
      </c>
      <c r="M51" s="7">
        <v>1257.2024797063846</v>
      </c>
      <c r="N51" s="7">
        <v>28.795688230268787</v>
      </c>
      <c r="O51" s="14">
        <v>331.87962118309582</v>
      </c>
      <c r="P51" s="14">
        <v>77.898236029621671</v>
      </c>
      <c r="Q51" s="14">
        <v>0.62654247060673485</v>
      </c>
      <c r="R51" s="14">
        <v>760.95103531637574</v>
      </c>
      <c r="S51" s="14">
        <v>67.515631831926854</v>
      </c>
      <c r="T51" s="14">
        <v>138.03057005634554</v>
      </c>
      <c r="U51" s="14">
        <v>15.74023424600602</v>
      </c>
      <c r="V51" s="14">
        <v>65.368880567564659</v>
      </c>
      <c r="W51" s="14">
        <v>11.637589177469538</v>
      </c>
      <c r="X51" s="14">
        <v>3.4887480001926265</v>
      </c>
      <c r="Y51" s="14">
        <v>10.470016477431631</v>
      </c>
      <c r="Z51" s="14">
        <v>1.2682576059743669</v>
      </c>
      <c r="AA51" s="14">
        <v>9.6982255673273201</v>
      </c>
      <c r="AB51" s="14">
        <v>6.5194913553951146</v>
      </c>
      <c r="AC51" s="14">
        <v>1.09367515059832</v>
      </c>
      <c r="AD51" s="14">
        <v>2.8880709671520868</v>
      </c>
      <c r="AE51" s="14">
        <v>0.33862456256120699</v>
      </c>
      <c r="AF51" s="14">
        <v>2.0820438811123219</v>
      </c>
      <c r="AG51" s="14">
        <v>0.2786194553110472</v>
      </c>
      <c r="AH51" s="14">
        <v>7.4580613790645689</v>
      </c>
      <c r="AI51" s="14">
        <v>4.1889973291972202</v>
      </c>
      <c r="AJ51" s="14">
        <v>9.3218385805923287E-2</v>
      </c>
      <c r="AK51" s="14">
        <v>4.8620640302086935</v>
      </c>
      <c r="AL51" s="14">
        <v>7.8799748292279652</v>
      </c>
      <c r="AM51" s="14">
        <v>1.9238382818066957</v>
      </c>
    </row>
    <row r="52" spans="1:39" x14ac:dyDescent="0.2">
      <c r="A52" s="12" t="s">
        <v>96</v>
      </c>
      <c r="B52" s="86" t="s">
        <v>97</v>
      </c>
      <c r="C52" s="19">
        <v>4.4110581495897323</v>
      </c>
      <c r="D52" s="19">
        <v>51.946472752895488</v>
      </c>
      <c r="E52" s="19">
        <v>12596.842266656942</v>
      </c>
      <c r="F52" s="19">
        <v>276.34745849170946</v>
      </c>
      <c r="G52" s="19">
        <v>1184.298547337705</v>
      </c>
      <c r="H52" s="19">
        <v>82.97775989346809</v>
      </c>
      <c r="I52" s="19">
        <v>462.7402755819208</v>
      </c>
      <c r="J52" s="19">
        <v>151.91283048245208</v>
      </c>
      <c r="K52" s="19">
        <v>107.97434926150039</v>
      </c>
      <c r="L52" s="19">
        <v>1.5588107016112938</v>
      </c>
      <c r="M52" s="19">
        <v>383.79881639463832</v>
      </c>
      <c r="N52" s="19">
        <v>27.496988123157379</v>
      </c>
      <c r="O52" s="20">
        <v>158.78192786448693</v>
      </c>
      <c r="P52" s="20">
        <v>29.240502233139008</v>
      </c>
      <c r="Q52" s="20">
        <v>8.4128064890453998E-3</v>
      </c>
      <c r="R52" s="20">
        <v>126.89154526802137</v>
      </c>
      <c r="S52" s="20">
        <v>40.677077170865552</v>
      </c>
      <c r="T52" s="20">
        <v>54.874423596681645</v>
      </c>
      <c r="U52" s="20">
        <v>10.129660814061761</v>
      </c>
      <c r="V52" s="20">
        <v>41.915474504705749</v>
      </c>
      <c r="W52" s="20">
        <v>8.4088901190047363</v>
      </c>
      <c r="X52" s="20">
        <v>2.6348239234984092</v>
      </c>
      <c r="Y52" s="20">
        <v>8.3022001226325539</v>
      </c>
      <c r="Z52" s="20">
        <v>1.0773397070779436</v>
      </c>
      <c r="AA52" s="20">
        <v>7.9271943487855374</v>
      </c>
      <c r="AB52" s="20">
        <v>5.7204782639044653</v>
      </c>
      <c r="AC52" s="20">
        <v>0.98493678038828536</v>
      </c>
      <c r="AD52" s="20">
        <v>2.5613721990813394</v>
      </c>
      <c r="AE52" s="20">
        <v>0.30881724848350789</v>
      </c>
      <c r="AF52" s="20">
        <v>1.816237177937315</v>
      </c>
      <c r="AG52" s="20">
        <v>0.25249075445151481</v>
      </c>
      <c r="AH52" s="20">
        <v>3.8223482464044261</v>
      </c>
      <c r="AI52" s="20">
        <v>1.700413625380514</v>
      </c>
      <c r="AJ52" s="20">
        <v>7.7088336265217485E-3</v>
      </c>
      <c r="AK52" s="20">
        <v>1.1630069704104484</v>
      </c>
      <c r="AL52" s="20">
        <v>2.3678472089821048</v>
      </c>
      <c r="AM52" s="20">
        <v>0.30406307695764662</v>
      </c>
    </row>
    <row r="53" spans="1:39" x14ac:dyDescent="0.2">
      <c r="A53" s="13" t="s">
        <v>98</v>
      </c>
      <c r="B53" s="85"/>
      <c r="C53" s="7">
        <v>11.140756439622136</v>
      </c>
      <c r="D53" s="7">
        <v>25.832753559568928</v>
      </c>
      <c r="E53" s="7">
        <v>21198.394550446767</v>
      </c>
      <c r="F53" s="7">
        <v>328.59238566688094</v>
      </c>
      <c r="G53" s="7">
        <v>378.59058953460243</v>
      </c>
      <c r="H53" s="7">
        <v>127.95350904573034</v>
      </c>
      <c r="I53" s="7">
        <v>242.31442264727531</v>
      </c>
      <c r="J53" s="7">
        <v>56.255714392519863</v>
      </c>
      <c r="K53" s="7">
        <v>184.75765092853001</v>
      </c>
      <c r="L53" s="7">
        <v>15.015144282489416</v>
      </c>
      <c r="M53" s="7">
        <v>691.95633331038437</v>
      </c>
      <c r="N53" s="7">
        <v>84.36027861769972</v>
      </c>
      <c r="O53" s="14">
        <v>251.48957307640754</v>
      </c>
      <c r="P53" s="14">
        <v>50.735169630072342</v>
      </c>
      <c r="Q53" s="14">
        <v>0.1551074246557719</v>
      </c>
      <c r="R53" s="14">
        <v>574.31835826914551</v>
      </c>
      <c r="S53" s="14">
        <v>55.571811374548318</v>
      </c>
      <c r="T53" s="14">
        <v>128.41517061862913</v>
      </c>
      <c r="U53" s="14">
        <v>13.466590722114727</v>
      </c>
      <c r="V53" s="14">
        <v>59.542806278267527</v>
      </c>
      <c r="W53" s="14">
        <v>12.399967898805446</v>
      </c>
      <c r="X53" s="14">
        <v>4.1502736281317283</v>
      </c>
      <c r="Y53" s="14">
        <v>14.454679858020409</v>
      </c>
      <c r="Z53" s="14">
        <v>2.0072650491738226</v>
      </c>
      <c r="AA53" s="14">
        <v>14.142538503192407</v>
      </c>
      <c r="AB53" s="14">
        <v>12.028359291117983</v>
      </c>
      <c r="AC53" s="14">
        <v>2.3738893513119206</v>
      </c>
      <c r="AD53" s="14">
        <v>6.7457282591466781</v>
      </c>
      <c r="AE53" s="14">
        <v>0.82305738219299118</v>
      </c>
      <c r="AF53" s="14">
        <v>4.9051824853263657</v>
      </c>
      <c r="AG53" s="14">
        <v>0.70180086744994152</v>
      </c>
      <c r="AH53" s="14">
        <v>5.5403379966752411</v>
      </c>
      <c r="AI53" s="14">
        <v>2.8258092329713045</v>
      </c>
      <c r="AJ53" s="14">
        <v>6.9567679979383262E-2</v>
      </c>
      <c r="AK53" s="14">
        <v>1.8427996164313081</v>
      </c>
      <c r="AL53" s="14">
        <v>3.3030367926186419</v>
      </c>
      <c r="AM53" s="14">
        <v>0.9724981947311897</v>
      </c>
    </row>
    <row r="54" spans="1:39" x14ac:dyDescent="0.2">
      <c r="A54" s="75">
        <v>65001</v>
      </c>
      <c r="B54" s="86" t="s">
        <v>99</v>
      </c>
      <c r="C54" s="19">
        <v>5.2449916443761868</v>
      </c>
      <c r="D54" s="19">
        <v>32.132142711325017</v>
      </c>
      <c r="E54" s="19">
        <v>38913.760256024005</v>
      </c>
      <c r="F54" s="19">
        <v>384.19816948155545</v>
      </c>
      <c r="G54" s="19">
        <v>524.14966811270392</v>
      </c>
      <c r="H54" s="19">
        <v>105.43833867356832</v>
      </c>
      <c r="I54" s="19">
        <v>251.59511909848351</v>
      </c>
      <c r="J54" s="19">
        <v>92.832406081915352</v>
      </c>
      <c r="K54" s="19">
        <v>160.66031164070577</v>
      </c>
      <c r="L54" s="19">
        <v>42.639324695853915</v>
      </c>
      <c r="M54" s="19">
        <v>877.05410625388765</v>
      </c>
      <c r="N54" s="19">
        <v>27.220604891766126</v>
      </c>
      <c r="O54" s="20">
        <v>332.57670627091505</v>
      </c>
      <c r="P54" s="20">
        <v>65.575214386300587</v>
      </c>
      <c r="Q54" s="20">
        <v>0.35667775832905368</v>
      </c>
      <c r="R54" s="20">
        <v>600.06130086239148</v>
      </c>
      <c r="S54" s="20">
        <v>43.965705968465734</v>
      </c>
      <c r="T54" s="20">
        <v>96.421854214300296</v>
      </c>
      <c r="U54" s="20">
        <v>12.173802128048065</v>
      </c>
      <c r="V54" s="20">
        <v>53.356670442732529</v>
      </c>
      <c r="W54" s="20">
        <v>10.823028629194939</v>
      </c>
      <c r="X54" s="20">
        <v>3.5010893813291464</v>
      </c>
      <c r="Y54" s="20">
        <v>10.113301661404162</v>
      </c>
      <c r="Z54" s="20">
        <v>1.2480586093185064</v>
      </c>
      <c r="AA54" s="20">
        <v>9.7627141157481869</v>
      </c>
      <c r="AB54" s="20">
        <v>6.4836438511617871</v>
      </c>
      <c r="AC54" s="20">
        <v>1.048809966199199</v>
      </c>
      <c r="AD54" s="20">
        <v>2.6134369853849102</v>
      </c>
      <c r="AE54" s="20">
        <v>0.30712078464480813</v>
      </c>
      <c r="AF54" s="20">
        <v>1.6558055081214014</v>
      </c>
      <c r="AG54" s="20">
        <v>0.21390054722533366</v>
      </c>
      <c r="AH54" s="20">
        <v>8.153950530895834</v>
      </c>
      <c r="AI54" s="20">
        <v>4.2306615932441103</v>
      </c>
      <c r="AJ54" s="20">
        <v>4.5807661683205873E-2</v>
      </c>
      <c r="AK54" s="20">
        <v>18.203734573961661</v>
      </c>
      <c r="AL54" s="20">
        <v>3.9945418475630423</v>
      </c>
      <c r="AM54" s="20">
        <v>1.0336944232213461</v>
      </c>
    </row>
    <row r="55" spans="1:39" x14ac:dyDescent="0.2">
      <c r="A55" s="75">
        <v>65151</v>
      </c>
      <c r="B55" s="84"/>
      <c r="C55" s="19">
        <v>5.0277624652035504</v>
      </c>
      <c r="D55" s="19">
        <v>17.455271736297554</v>
      </c>
      <c r="E55" s="19">
        <v>18283.030462014391</v>
      </c>
      <c r="F55" s="19">
        <v>225.65032097078543</v>
      </c>
      <c r="G55" s="19">
        <v>356.44089783025623</v>
      </c>
      <c r="H55" s="19">
        <v>60.253250648607803</v>
      </c>
      <c r="I55" s="19">
        <v>183.60776325993493</v>
      </c>
      <c r="J55" s="19">
        <v>44.100114211450631</v>
      </c>
      <c r="K55" s="19">
        <v>115.61583028251502</v>
      </c>
      <c r="L55" s="19">
        <v>24.059781646803174</v>
      </c>
      <c r="M55" s="19">
        <v>518.63992671699657</v>
      </c>
      <c r="N55" s="19">
        <v>22.248067973760136</v>
      </c>
      <c r="O55" s="20">
        <v>306.13858125062546</v>
      </c>
      <c r="P55" s="20">
        <v>36.085410640674318</v>
      </c>
      <c r="Q55" s="20">
        <v>0.17249254152389848</v>
      </c>
      <c r="R55" s="20">
        <v>534.59756590624318</v>
      </c>
      <c r="S55" s="20">
        <v>39.260190721710011</v>
      </c>
      <c r="T55" s="20">
        <v>83.885619066232252</v>
      </c>
      <c r="U55" s="20">
        <v>10.357388110674281</v>
      </c>
      <c r="V55" s="20">
        <v>44.760555277543553</v>
      </c>
      <c r="W55" s="20">
        <v>8.8475539167184145</v>
      </c>
      <c r="X55" s="20">
        <v>2.665034994968289</v>
      </c>
      <c r="Y55" s="20">
        <v>8.0134870694178773</v>
      </c>
      <c r="Z55" s="20">
        <v>1.0537181635228954</v>
      </c>
      <c r="AA55" s="20">
        <v>7.8556219406455865</v>
      </c>
      <c r="AB55" s="20">
        <v>5.6244477318971411</v>
      </c>
      <c r="AC55" s="20">
        <v>0.95856403986743255</v>
      </c>
      <c r="AD55" s="20">
        <v>2.4702001851139044</v>
      </c>
      <c r="AE55" s="20">
        <v>0.29480896697566783</v>
      </c>
      <c r="AF55" s="20">
        <v>1.7555207491693283</v>
      </c>
      <c r="AG55" s="20">
        <v>0.22325663039466451</v>
      </c>
      <c r="AH55" s="20">
        <v>8.0304888641828782</v>
      </c>
      <c r="AI55" s="20">
        <v>2.3720817446649445</v>
      </c>
      <c r="AJ55" s="20">
        <v>7.7194487311268239E-2</v>
      </c>
      <c r="AK55" s="20">
        <v>4.8582720769394463</v>
      </c>
      <c r="AL55" s="20">
        <v>4.0038544715968216</v>
      </c>
      <c r="AM55" s="20">
        <v>1.119636276480835</v>
      </c>
    </row>
    <row r="56" spans="1:39" x14ac:dyDescent="0.2">
      <c r="A56" s="75">
        <v>65171</v>
      </c>
      <c r="B56" s="84"/>
      <c r="C56" s="19">
        <v>9.9217904480835291</v>
      </c>
      <c r="D56" s="19">
        <v>10.951964037871976</v>
      </c>
      <c r="E56" s="19">
        <v>21390.21405950547</v>
      </c>
      <c r="F56" s="19">
        <v>206.80837198514129</v>
      </c>
      <c r="G56" s="19">
        <v>191.38311904251884</v>
      </c>
      <c r="H56" s="19">
        <v>85.91588650070949</v>
      </c>
      <c r="I56" s="19">
        <v>244.65698984784331</v>
      </c>
      <c r="J56" s="19">
        <v>52.720075380805113</v>
      </c>
      <c r="K56" s="19">
        <v>128.18129707360708</v>
      </c>
      <c r="L56" s="19">
        <v>25.365753358909831</v>
      </c>
      <c r="M56" s="19">
        <v>760.97351242580567</v>
      </c>
      <c r="N56" s="19">
        <v>24.964993054430632</v>
      </c>
      <c r="O56" s="20">
        <v>428.21704896362922</v>
      </c>
      <c r="P56" s="20">
        <v>59.925194882557037</v>
      </c>
      <c r="Q56" s="20">
        <v>8.6900909344421406E-2</v>
      </c>
      <c r="R56" s="20">
        <v>644.58065133579703</v>
      </c>
      <c r="S56" s="20">
        <v>62.926368897953033</v>
      </c>
      <c r="T56" s="20">
        <v>115.35803177075813</v>
      </c>
      <c r="U56" s="20">
        <v>13.571685746535689</v>
      </c>
      <c r="V56" s="20">
        <v>56.112138699805612</v>
      </c>
      <c r="W56" s="20">
        <v>10.560512573078677</v>
      </c>
      <c r="X56" s="20">
        <v>3.122723792881021</v>
      </c>
      <c r="Y56" s="20">
        <v>9.5357908508253768</v>
      </c>
      <c r="Z56" s="20">
        <v>1.201392076224626</v>
      </c>
      <c r="AA56" s="20">
        <v>9.0635769223284743</v>
      </c>
      <c r="AB56" s="20">
        <v>6.3645179398747711</v>
      </c>
      <c r="AC56" s="20">
        <v>1.0598401481353326</v>
      </c>
      <c r="AD56" s="20">
        <v>2.7183392897975351</v>
      </c>
      <c r="AE56" s="20">
        <v>0.32271835842283231</v>
      </c>
      <c r="AF56" s="20">
        <v>1.9787080923348102</v>
      </c>
      <c r="AG56" s="20">
        <v>0.24851715449182504</v>
      </c>
      <c r="AH56" s="20">
        <v>9.8833514639420574</v>
      </c>
      <c r="AI56" s="20">
        <v>4.0969700254361774</v>
      </c>
      <c r="AJ56" s="20">
        <v>6.8098478674264412E-2</v>
      </c>
      <c r="AK56" s="20">
        <v>6.0756151209091431</v>
      </c>
      <c r="AL56" s="20">
        <v>5.2950324504076987</v>
      </c>
      <c r="AM56" s="20">
        <v>1.6676096817840123</v>
      </c>
    </row>
    <row r="57" spans="1:39" x14ac:dyDescent="0.2">
      <c r="A57" s="75">
        <v>69230</v>
      </c>
      <c r="B57" s="84"/>
      <c r="C57" s="19">
        <v>10.412616023744109</v>
      </c>
      <c r="D57" s="19">
        <v>14.032719381384121</v>
      </c>
      <c r="E57" s="19">
        <v>19410.248468331876</v>
      </c>
      <c r="F57" s="19">
        <v>174.25115221857197</v>
      </c>
      <c r="G57" s="19">
        <v>60.10465583282614</v>
      </c>
      <c r="H57" s="19">
        <v>25.938215716375989</v>
      </c>
      <c r="I57" s="19">
        <v>36.315931290100693</v>
      </c>
      <c r="J57" s="19">
        <v>34.064707534099398</v>
      </c>
      <c r="K57" s="19">
        <v>166.95158022216202</v>
      </c>
      <c r="L57" s="19">
        <v>95.545482367564816</v>
      </c>
      <c r="M57" s="19">
        <v>1327.6966465497262</v>
      </c>
      <c r="N57" s="19">
        <v>38.401910428564399</v>
      </c>
      <c r="O57" s="20">
        <v>649.51671627131054</v>
      </c>
      <c r="P57" s="20">
        <v>102.68521988698548</v>
      </c>
      <c r="Q57" s="20">
        <v>0.99370657711000854</v>
      </c>
      <c r="R57" s="20">
        <v>815.88048983273632</v>
      </c>
      <c r="S57" s="20">
        <v>82.948446339993652</v>
      </c>
      <c r="T57" s="20">
        <v>169.08128768343306</v>
      </c>
      <c r="U57" s="20">
        <v>19.975103600625225</v>
      </c>
      <c r="V57" s="20">
        <v>80.085790731487094</v>
      </c>
      <c r="W57" s="20">
        <v>14.762199462467741</v>
      </c>
      <c r="X57" s="20">
        <v>4.6919370110434535</v>
      </c>
      <c r="Y57" s="20">
        <v>13.713477347855619</v>
      </c>
      <c r="Z57" s="20">
        <v>1.7194624289373639</v>
      </c>
      <c r="AA57" s="20">
        <v>12.600650720294359</v>
      </c>
      <c r="AB57" s="20">
        <v>9.1341855179291809</v>
      </c>
      <c r="AC57" s="20">
        <v>1.565319232415483</v>
      </c>
      <c r="AD57" s="20">
        <v>4.1287546777697646</v>
      </c>
      <c r="AE57" s="20">
        <v>0.5159433015915309</v>
      </c>
      <c r="AF57" s="20">
        <v>3.0883988883774447</v>
      </c>
      <c r="AG57" s="20">
        <v>0.40243873949058356</v>
      </c>
      <c r="AH57" s="20">
        <v>14.161011086652923</v>
      </c>
      <c r="AI57" s="20">
        <v>6.3616324850812829</v>
      </c>
      <c r="AJ57" s="20">
        <v>9.5085094239431858E-2</v>
      </c>
      <c r="AK57" s="20">
        <v>8.1165143602356284</v>
      </c>
      <c r="AL57" s="20">
        <v>11.618864858188633</v>
      </c>
      <c r="AM57" s="20">
        <v>2.8677358184730135</v>
      </c>
    </row>
    <row r="58" spans="1:39" x14ac:dyDescent="0.2">
      <c r="A58" s="75">
        <v>69244</v>
      </c>
      <c r="B58" s="84"/>
      <c r="C58" s="19">
        <v>6.8226422909696227</v>
      </c>
      <c r="D58" s="19">
        <v>18.02209075054704</v>
      </c>
      <c r="E58" s="19">
        <v>34602.826156690389</v>
      </c>
      <c r="F58" s="19">
        <v>379.81864933298453</v>
      </c>
      <c r="G58" s="19">
        <v>221.0871976604825</v>
      </c>
      <c r="H58" s="19">
        <v>54.378073828182195</v>
      </c>
      <c r="I58" s="19">
        <v>128.46242516531953</v>
      </c>
      <c r="J58" s="19">
        <v>75.517557702065375</v>
      </c>
      <c r="K58" s="19">
        <v>169.31479779694121</v>
      </c>
      <c r="L58" s="19">
        <v>30.670959333980182</v>
      </c>
      <c r="M58" s="19">
        <v>976.02795495951136</v>
      </c>
      <c r="N58" s="19">
        <v>38.305460384906247</v>
      </c>
      <c r="O58" s="20">
        <v>513.01928031676368</v>
      </c>
      <c r="P58" s="20">
        <v>85.269217082304536</v>
      </c>
      <c r="Q58" s="20">
        <v>0.11452012233485934</v>
      </c>
      <c r="R58" s="20">
        <v>563.15072075462876</v>
      </c>
      <c r="S58" s="20">
        <v>70.974892204809223</v>
      </c>
      <c r="T58" s="20">
        <v>153.01177876059461</v>
      </c>
      <c r="U58" s="20">
        <v>18.834591110865212</v>
      </c>
      <c r="V58" s="20">
        <v>81.711847845472406</v>
      </c>
      <c r="W58" s="20">
        <v>16.008074109506996</v>
      </c>
      <c r="X58" s="20">
        <v>4.9221154984704203</v>
      </c>
      <c r="Y58" s="20">
        <v>14.609233881172944</v>
      </c>
      <c r="Z58" s="20">
        <v>1.8488225474418536</v>
      </c>
      <c r="AA58" s="20">
        <v>14.200137515808796</v>
      </c>
      <c r="AB58" s="20">
        <v>9.6424661514795726</v>
      </c>
      <c r="AC58" s="20">
        <v>1.6112782416791507</v>
      </c>
      <c r="AD58" s="20">
        <v>4.207051880050134</v>
      </c>
      <c r="AE58" s="20">
        <v>0.47580248075298159</v>
      </c>
      <c r="AF58" s="20">
        <v>2.8929562027514906</v>
      </c>
      <c r="AG58" s="20">
        <v>0.37901618945418308</v>
      </c>
      <c r="AH58" s="20">
        <v>12.268206497353285</v>
      </c>
      <c r="AI58" s="20">
        <v>5.8170616842357186</v>
      </c>
      <c r="AJ58" s="20">
        <v>7.2251689108093473E-2</v>
      </c>
      <c r="AK58" s="20">
        <v>5.4595535811376594</v>
      </c>
      <c r="AL58" s="20">
        <v>7.7644331445598747</v>
      </c>
      <c r="AM58" s="20">
        <v>2.1963384968025235</v>
      </c>
    </row>
    <row r="59" spans="1:39" x14ac:dyDescent="0.2">
      <c r="A59" s="76">
        <v>69254</v>
      </c>
      <c r="B59" s="85"/>
      <c r="C59" s="7">
        <v>7.0604004769345838</v>
      </c>
      <c r="D59" s="7">
        <v>13.330039297084353</v>
      </c>
      <c r="E59" s="7">
        <v>24431.006351962704</v>
      </c>
      <c r="F59" s="7">
        <v>248.99217864476063</v>
      </c>
      <c r="G59" s="7">
        <v>108.18128811096302</v>
      </c>
      <c r="H59" s="7">
        <v>37.056991886276428</v>
      </c>
      <c r="I59" s="7">
        <v>70.871175219636243</v>
      </c>
      <c r="J59" s="7">
        <v>47.72055041248656</v>
      </c>
      <c r="K59" s="7">
        <v>144.31029370440174</v>
      </c>
      <c r="L59" s="7">
        <v>37.127471488422785</v>
      </c>
      <c r="M59" s="7">
        <v>908.36559195703876</v>
      </c>
      <c r="N59" s="7">
        <v>33.593802957817971</v>
      </c>
      <c r="O59" s="14">
        <v>553.58839644726493</v>
      </c>
      <c r="P59" s="14">
        <v>81.739338139942987</v>
      </c>
      <c r="Q59" s="14">
        <v>0.24432475412686816</v>
      </c>
      <c r="R59" s="14">
        <v>654.87691038005482</v>
      </c>
      <c r="S59" s="14">
        <v>66.590630353628384</v>
      </c>
      <c r="T59" s="14">
        <v>143.80225098266203</v>
      </c>
      <c r="U59" s="14">
        <v>17.35133760484149</v>
      </c>
      <c r="V59" s="14">
        <v>72.967000544679692</v>
      </c>
      <c r="W59" s="14">
        <v>14.19429990633096</v>
      </c>
      <c r="X59" s="14">
        <v>4.372834923331772</v>
      </c>
      <c r="Y59" s="14">
        <v>12.75065457824328</v>
      </c>
      <c r="Z59" s="14">
        <v>1.5861290830041812</v>
      </c>
      <c r="AA59" s="14">
        <v>12.12271650200535</v>
      </c>
      <c r="AB59" s="14">
        <v>8.6266847020186592</v>
      </c>
      <c r="AC59" s="14">
        <v>1.4342038447222183</v>
      </c>
      <c r="AD59" s="14">
        <v>3.7400694766031912</v>
      </c>
      <c r="AE59" s="14">
        <v>0.45626187952431058</v>
      </c>
      <c r="AF59" s="14">
        <v>2.6978462684165492</v>
      </c>
      <c r="AG59" s="14">
        <v>0.33201671208966549</v>
      </c>
      <c r="AH59" s="14">
        <v>12.604390627471572</v>
      </c>
      <c r="AI59" s="14">
        <v>5.4413629559181436</v>
      </c>
      <c r="AJ59" s="14">
        <v>9.0664659318635168E-2</v>
      </c>
      <c r="AK59" s="14">
        <v>6.0586305990867704</v>
      </c>
      <c r="AL59" s="14">
        <v>7.8299585500382056</v>
      </c>
      <c r="AM59" s="14">
        <v>2.3786784226596271</v>
      </c>
    </row>
    <row r="60" spans="1:39" x14ac:dyDescent="0.2">
      <c r="A60" s="47" t="s">
        <v>100</v>
      </c>
      <c r="B60" s="86" t="s">
        <v>101</v>
      </c>
      <c r="C60" s="19" t="s">
        <v>140</v>
      </c>
      <c r="D60" s="19" t="s">
        <v>140</v>
      </c>
      <c r="E60" s="19" t="s">
        <v>140</v>
      </c>
      <c r="F60" s="19" t="s">
        <v>140</v>
      </c>
      <c r="G60" s="19" t="s">
        <v>140</v>
      </c>
      <c r="H60" s="19" t="s">
        <v>140</v>
      </c>
      <c r="I60" s="19" t="s">
        <v>140</v>
      </c>
      <c r="J60" s="19" t="s">
        <v>140</v>
      </c>
      <c r="K60" s="19" t="s">
        <v>140</v>
      </c>
      <c r="L60" s="19" t="s">
        <v>140</v>
      </c>
      <c r="M60" s="19" t="s">
        <v>140</v>
      </c>
      <c r="N60" s="19" t="s">
        <v>140</v>
      </c>
      <c r="O60" s="20" t="s">
        <v>140</v>
      </c>
      <c r="P60" s="20" t="s">
        <v>140</v>
      </c>
      <c r="Q60" s="20" t="s">
        <v>140</v>
      </c>
      <c r="R60" s="20" t="s">
        <v>140</v>
      </c>
      <c r="S60" s="20" t="s">
        <v>140</v>
      </c>
      <c r="T60" s="20" t="s">
        <v>140</v>
      </c>
      <c r="U60" s="20" t="s">
        <v>140</v>
      </c>
      <c r="V60" s="20" t="s">
        <v>140</v>
      </c>
      <c r="W60" s="20" t="s">
        <v>140</v>
      </c>
      <c r="X60" s="20" t="s">
        <v>140</v>
      </c>
      <c r="Y60" s="20" t="s">
        <v>140</v>
      </c>
      <c r="Z60" s="20" t="s">
        <v>140</v>
      </c>
      <c r="AA60" s="20" t="s">
        <v>140</v>
      </c>
      <c r="AB60" s="20" t="s">
        <v>140</v>
      </c>
      <c r="AC60" s="20" t="s">
        <v>140</v>
      </c>
      <c r="AD60" s="20" t="s">
        <v>140</v>
      </c>
      <c r="AE60" s="20" t="s">
        <v>140</v>
      </c>
      <c r="AF60" s="20" t="s">
        <v>140</v>
      </c>
      <c r="AG60" s="20" t="s">
        <v>140</v>
      </c>
      <c r="AH60" s="20" t="s">
        <v>140</v>
      </c>
      <c r="AI60" s="20" t="s">
        <v>140</v>
      </c>
      <c r="AJ60" s="20" t="s">
        <v>140</v>
      </c>
      <c r="AK60" s="20" t="s">
        <v>140</v>
      </c>
      <c r="AL60" s="20" t="s">
        <v>140</v>
      </c>
      <c r="AM60" s="20" t="s">
        <v>140</v>
      </c>
    </row>
    <row r="61" spans="1:39" x14ac:dyDescent="0.2">
      <c r="A61" s="47" t="s">
        <v>102</v>
      </c>
      <c r="B61" s="84"/>
      <c r="C61" s="19" t="s">
        <v>140</v>
      </c>
      <c r="D61" s="19" t="s">
        <v>140</v>
      </c>
      <c r="E61" s="19" t="s">
        <v>140</v>
      </c>
      <c r="F61" s="19" t="s">
        <v>140</v>
      </c>
      <c r="G61" s="19" t="s">
        <v>140</v>
      </c>
      <c r="H61" s="19" t="s">
        <v>140</v>
      </c>
      <c r="I61" s="19" t="s">
        <v>140</v>
      </c>
      <c r="J61" s="19" t="s">
        <v>140</v>
      </c>
      <c r="K61" s="19" t="s">
        <v>140</v>
      </c>
      <c r="L61" s="19" t="s">
        <v>140</v>
      </c>
      <c r="M61" s="19" t="s">
        <v>140</v>
      </c>
      <c r="N61" s="19" t="s">
        <v>140</v>
      </c>
      <c r="O61" s="20" t="s">
        <v>140</v>
      </c>
      <c r="P61" s="20" t="s">
        <v>140</v>
      </c>
      <c r="Q61" s="20" t="s">
        <v>140</v>
      </c>
      <c r="R61" s="20" t="s">
        <v>140</v>
      </c>
      <c r="S61" s="20" t="s">
        <v>140</v>
      </c>
      <c r="T61" s="20" t="s">
        <v>140</v>
      </c>
      <c r="U61" s="20" t="s">
        <v>140</v>
      </c>
      <c r="V61" s="20" t="s">
        <v>140</v>
      </c>
      <c r="W61" s="20" t="s">
        <v>140</v>
      </c>
      <c r="X61" s="20" t="s">
        <v>140</v>
      </c>
      <c r="Y61" s="20" t="s">
        <v>140</v>
      </c>
      <c r="Z61" s="20" t="s">
        <v>140</v>
      </c>
      <c r="AA61" s="20" t="s">
        <v>140</v>
      </c>
      <c r="AB61" s="20" t="s">
        <v>140</v>
      </c>
      <c r="AC61" s="20" t="s">
        <v>140</v>
      </c>
      <c r="AD61" s="20" t="s">
        <v>140</v>
      </c>
      <c r="AE61" s="20" t="s">
        <v>140</v>
      </c>
      <c r="AF61" s="20" t="s">
        <v>140</v>
      </c>
      <c r="AG61" s="20" t="s">
        <v>140</v>
      </c>
      <c r="AH61" s="20" t="s">
        <v>140</v>
      </c>
      <c r="AI61" s="20" t="s">
        <v>140</v>
      </c>
      <c r="AJ61" s="20" t="s">
        <v>140</v>
      </c>
      <c r="AK61" s="20" t="s">
        <v>140</v>
      </c>
      <c r="AL61" s="20" t="s">
        <v>140</v>
      </c>
      <c r="AM61" s="20" t="s">
        <v>140</v>
      </c>
    </row>
    <row r="62" spans="1:39" ht="17" thickBot="1" x14ac:dyDescent="0.25">
      <c r="A62" s="47" t="s">
        <v>103</v>
      </c>
      <c r="B62" s="90"/>
      <c r="C62" s="19" t="s">
        <v>140</v>
      </c>
      <c r="D62" s="19" t="s">
        <v>140</v>
      </c>
      <c r="E62" s="19" t="s">
        <v>140</v>
      </c>
      <c r="F62" s="19" t="s">
        <v>140</v>
      </c>
      <c r="G62" s="19" t="s">
        <v>140</v>
      </c>
      <c r="H62" s="19" t="s">
        <v>140</v>
      </c>
      <c r="I62" s="19" t="s">
        <v>140</v>
      </c>
      <c r="J62" s="19" t="s">
        <v>140</v>
      </c>
      <c r="K62" s="19" t="s">
        <v>140</v>
      </c>
      <c r="L62" s="19" t="s">
        <v>140</v>
      </c>
      <c r="M62" s="19" t="s">
        <v>140</v>
      </c>
      <c r="N62" s="19" t="s">
        <v>140</v>
      </c>
      <c r="O62" s="20" t="s">
        <v>140</v>
      </c>
      <c r="P62" s="20" t="s">
        <v>140</v>
      </c>
      <c r="Q62" s="20" t="s">
        <v>140</v>
      </c>
      <c r="R62" s="20" t="s">
        <v>140</v>
      </c>
      <c r="S62" s="20" t="s">
        <v>140</v>
      </c>
      <c r="T62" s="20" t="s">
        <v>140</v>
      </c>
      <c r="U62" s="20" t="s">
        <v>140</v>
      </c>
      <c r="V62" s="20" t="s">
        <v>140</v>
      </c>
      <c r="W62" s="20" t="s">
        <v>140</v>
      </c>
      <c r="X62" s="20" t="s">
        <v>140</v>
      </c>
      <c r="Y62" s="20" t="s">
        <v>140</v>
      </c>
      <c r="Z62" s="20" t="s">
        <v>140</v>
      </c>
      <c r="AA62" s="20" t="s">
        <v>140</v>
      </c>
      <c r="AB62" s="20" t="s">
        <v>140</v>
      </c>
      <c r="AC62" s="20" t="s">
        <v>140</v>
      </c>
      <c r="AD62" s="20" t="s">
        <v>140</v>
      </c>
      <c r="AE62" s="20" t="s">
        <v>140</v>
      </c>
      <c r="AF62" s="20" t="s">
        <v>140</v>
      </c>
      <c r="AG62" s="20" t="s">
        <v>140</v>
      </c>
      <c r="AH62" s="20" t="s">
        <v>140</v>
      </c>
      <c r="AI62" s="20" t="s">
        <v>140</v>
      </c>
      <c r="AJ62" s="20" t="s">
        <v>140</v>
      </c>
      <c r="AK62" s="20" t="s">
        <v>140</v>
      </c>
      <c r="AL62" s="20" t="s">
        <v>140</v>
      </c>
      <c r="AM62" s="20" t="s">
        <v>140</v>
      </c>
    </row>
    <row r="63" spans="1:39" ht="17" thickBot="1" x14ac:dyDescent="0.25">
      <c r="A63" s="77" t="s">
        <v>104</v>
      </c>
      <c r="B63" s="24"/>
      <c r="C63" s="25" t="s">
        <v>140</v>
      </c>
      <c r="D63" s="25" t="s">
        <v>140</v>
      </c>
      <c r="E63" s="25" t="s">
        <v>140</v>
      </c>
      <c r="F63" s="25" t="s">
        <v>140</v>
      </c>
      <c r="G63" s="25" t="s">
        <v>140</v>
      </c>
      <c r="H63" s="25" t="s">
        <v>140</v>
      </c>
      <c r="I63" s="25" t="s">
        <v>140</v>
      </c>
      <c r="J63" s="25" t="s">
        <v>140</v>
      </c>
      <c r="K63" s="25" t="s">
        <v>140</v>
      </c>
      <c r="L63" s="25" t="s">
        <v>140</v>
      </c>
      <c r="M63" s="25" t="s">
        <v>140</v>
      </c>
      <c r="N63" s="25" t="s">
        <v>140</v>
      </c>
      <c r="O63" s="26" t="s">
        <v>140</v>
      </c>
      <c r="P63" s="26" t="s">
        <v>140</v>
      </c>
      <c r="Q63" s="26" t="s">
        <v>140</v>
      </c>
      <c r="R63" s="26" t="s">
        <v>140</v>
      </c>
      <c r="S63" s="26" t="s">
        <v>140</v>
      </c>
      <c r="T63" s="26" t="s">
        <v>140</v>
      </c>
      <c r="U63" s="26" t="s">
        <v>140</v>
      </c>
      <c r="V63" s="26" t="s">
        <v>140</v>
      </c>
      <c r="W63" s="26" t="s">
        <v>140</v>
      </c>
      <c r="X63" s="26" t="s">
        <v>140</v>
      </c>
      <c r="Y63" s="26" t="s">
        <v>140</v>
      </c>
      <c r="Z63" s="26" t="s">
        <v>140</v>
      </c>
      <c r="AA63" s="26" t="s">
        <v>140</v>
      </c>
      <c r="AB63" s="26" t="s">
        <v>140</v>
      </c>
      <c r="AC63" s="26" t="s">
        <v>140</v>
      </c>
      <c r="AD63" s="26" t="s">
        <v>140</v>
      </c>
      <c r="AE63" s="26" t="s">
        <v>140</v>
      </c>
      <c r="AF63" s="26" t="s">
        <v>140</v>
      </c>
      <c r="AG63" s="26" t="s">
        <v>140</v>
      </c>
      <c r="AH63" s="26" t="s">
        <v>140</v>
      </c>
      <c r="AI63" s="26" t="s">
        <v>140</v>
      </c>
      <c r="AJ63" s="26" t="s">
        <v>140</v>
      </c>
      <c r="AK63" s="26" t="s">
        <v>140</v>
      </c>
      <c r="AL63" s="26" t="s">
        <v>140</v>
      </c>
      <c r="AM63" s="26" t="s">
        <v>140</v>
      </c>
    </row>
    <row r="64" spans="1:39" s="59" customFormat="1" x14ac:dyDescent="0.2">
      <c r="A64" s="12" t="s">
        <v>105</v>
      </c>
      <c r="B64" s="80" t="s">
        <v>104</v>
      </c>
      <c r="C64" s="29">
        <v>8.5878441720518524</v>
      </c>
      <c r="D64" s="29">
        <v>50.735034979088766</v>
      </c>
      <c r="E64" s="29">
        <v>13660.971932308212</v>
      </c>
      <c r="F64" s="29">
        <v>455.45594135153186</v>
      </c>
      <c r="G64" s="29">
        <v>302.56997002760284</v>
      </c>
      <c r="H64" s="29">
        <v>51.720320261182437</v>
      </c>
      <c r="I64" s="29">
        <v>160.88361329690912</v>
      </c>
      <c r="J64" s="29">
        <v>68.091325955342299</v>
      </c>
      <c r="K64" s="29">
        <v>124.95360648571244</v>
      </c>
      <c r="L64" s="29">
        <v>1.0845728520819384</v>
      </c>
      <c r="M64" s="29">
        <v>108.50172506006561</v>
      </c>
      <c r="N64" s="29">
        <v>48.121780695031866</v>
      </c>
      <c r="O64" s="30">
        <v>148.21463324571945</v>
      </c>
      <c r="P64" s="30">
        <v>2.9933757388143705</v>
      </c>
      <c r="Q64" s="30">
        <v>1.4183983879733578E-2</v>
      </c>
      <c r="R64" s="30">
        <v>10.14698581990465</v>
      </c>
      <c r="S64" s="30">
        <v>4.538997243701834</v>
      </c>
      <c r="T64" s="30">
        <v>14.639836692773459</v>
      </c>
      <c r="U64" s="30">
        <v>2.5217448955561852</v>
      </c>
      <c r="V64" s="30">
        <v>14.509371991961343</v>
      </c>
      <c r="W64" s="30">
        <v>5.0636615927526645</v>
      </c>
      <c r="X64" s="30">
        <v>1.6871757378948116</v>
      </c>
      <c r="Y64" s="30">
        <v>6.9317869782409955</v>
      </c>
      <c r="Z64" s="30">
        <v>1.2108385314068451</v>
      </c>
      <c r="AA64" s="30">
        <v>7.3468402435458566</v>
      </c>
      <c r="AB64" s="30">
        <v>8.3872055114690429</v>
      </c>
      <c r="AC64" s="30">
        <v>1.7260513140801379</v>
      </c>
      <c r="AD64" s="30">
        <v>5.2784836919895595</v>
      </c>
      <c r="AE64" s="30">
        <v>0.73361086131788689</v>
      </c>
      <c r="AF64" s="30">
        <v>5.006821953974157</v>
      </c>
      <c r="AG64" s="30">
        <v>0.71144802525046891</v>
      </c>
      <c r="AH64" s="30">
        <v>3.8263836522296306</v>
      </c>
      <c r="AI64" s="30">
        <v>0.19587622847513245</v>
      </c>
      <c r="AJ64" s="30">
        <v>1.4602495016667856E-2</v>
      </c>
      <c r="AK64" s="30">
        <v>0.49651199210017766</v>
      </c>
      <c r="AL64" s="30">
        <v>0.18139277828280562</v>
      </c>
      <c r="AM64" s="30">
        <v>6.9278123855084306E-2</v>
      </c>
    </row>
    <row r="65" spans="1:39" s="59" customFormat="1" x14ac:dyDescent="0.2">
      <c r="A65" s="12" t="s">
        <v>106</v>
      </c>
      <c r="B65" s="81"/>
      <c r="C65" s="29">
        <v>5.0805029524571355</v>
      </c>
      <c r="D65" s="29">
        <v>28.747759324036974</v>
      </c>
      <c r="E65" s="29">
        <v>8185.1470226318515</v>
      </c>
      <c r="F65" s="29">
        <v>233.18540430043268</v>
      </c>
      <c r="G65" s="29">
        <v>385.52822131650612</v>
      </c>
      <c r="H65" s="29">
        <v>42.855936674921075</v>
      </c>
      <c r="I65" s="29">
        <v>207.77864472853128</v>
      </c>
      <c r="J65" s="29">
        <v>65.022517634146922</v>
      </c>
      <c r="K65" s="29">
        <v>67.463327121205623</v>
      </c>
      <c r="L65" s="29">
        <v>0.25604722190222506</v>
      </c>
      <c r="M65" s="29">
        <v>179.76443317506531</v>
      </c>
      <c r="N65" s="29">
        <v>26.299050743758663</v>
      </c>
      <c r="O65" s="30">
        <v>119.18580461982515</v>
      </c>
      <c r="P65" s="30">
        <v>1.2923898580823514</v>
      </c>
      <c r="Q65" s="30">
        <v>4.3118760579480648E-3</v>
      </c>
      <c r="R65" s="30">
        <v>4.9386942705867289</v>
      </c>
      <c r="S65" s="30">
        <v>3.5829886049730888</v>
      </c>
      <c r="T65" s="30">
        <v>12.401770016438142</v>
      </c>
      <c r="U65" s="30">
        <v>2.092074470075588</v>
      </c>
      <c r="V65" s="30">
        <v>11.270883999918846</v>
      </c>
      <c r="W65" s="30">
        <v>3.4757976560252457</v>
      </c>
      <c r="X65" s="30">
        <v>1.2569352837511483</v>
      </c>
      <c r="Y65" s="30">
        <v>4.4752821816127248</v>
      </c>
      <c r="Z65" s="30">
        <v>0.74344578573008191</v>
      </c>
      <c r="AA65" s="30">
        <v>4.6213479851048138</v>
      </c>
      <c r="AB65" s="30">
        <v>4.9911381371923822</v>
      </c>
      <c r="AC65" s="30">
        <v>1.0011992210997409</v>
      </c>
      <c r="AD65" s="30">
        <v>3.0137507861885093</v>
      </c>
      <c r="AE65" s="30">
        <v>0.42360847492981413</v>
      </c>
      <c r="AF65" s="30">
        <v>2.7658123458694299</v>
      </c>
      <c r="AG65" s="30">
        <v>0.4019751881921293</v>
      </c>
      <c r="AH65" s="30">
        <v>2.7813530331589131</v>
      </c>
      <c r="AI65" s="30">
        <v>0.10382060149270034</v>
      </c>
      <c r="AJ65" s="30">
        <v>2.3269314016455801E-2</v>
      </c>
      <c r="AK65" s="30">
        <v>0.70332626959054956</v>
      </c>
      <c r="AL65" s="30">
        <v>9.9331047307315332E-2</v>
      </c>
      <c r="AM65" s="30">
        <v>3.9179859506157315E-2</v>
      </c>
    </row>
    <row r="66" spans="1:39" s="59" customFormat="1" x14ac:dyDescent="0.2">
      <c r="A66" s="12" t="s">
        <v>107</v>
      </c>
      <c r="B66" s="81"/>
      <c r="C66" s="29">
        <v>5.9884215522955015</v>
      </c>
      <c r="D66" s="29">
        <v>51.859259548236672</v>
      </c>
      <c r="E66" s="29">
        <v>9686.3708133613472</v>
      </c>
      <c r="F66" s="29">
        <v>348.52673206541346</v>
      </c>
      <c r="G66" s="29">
        <v>408.97675268450843</v>
      </c>
      <c r="H66" s="29">
        <v>48.108591962593813</v>
      </c>
      <c r="I66" s="29">
        <v>111.72247901527778</v>
      </c>
      <c r="J66" s="29">
        <v>86.61553516867771</v>
      </c>
      <c r="K66" s="29">
        <v>88.143625310291412</v>
      </c>
      <c r="L66" s="29">
        <v>1.4883028199708919</v>
      </c>
      <c r="M66" s="29">
        <v>171.40515743440164</v>
      </c>
      <c r="N66" s="29">
        <v>31.06506144618638</v>
      </c>
      <c r="O66" s="30">
        <v>103.89709825910502</v>
      </c>
      <c r="P66" s="30">
        <v>3.4957586300467476</v>
      </c>
      <c r="Q66" s="30">
        <v>1.7460865675489653E-2</v>
      </c>
      <c r="R66" s="30">
        <v>17.255894286011152</v>
      </c>
      <c r="S66" s="30">
        <v>4.2888619042073906</v>
      </c>
      <c r="T66" s="30">
        <v>12.516204940317959</v>
      </c>
      <c r="U66" s="30">
        <v>2.0340175149094297</v>
      </c>
      <c r="V66" s="30">
        <v>11.031707204790834</v>
      </c>
      <c r="W66" s="30">
        <v>3.5365652494953657</v>
      </c>
      <c r="X66" s="30">
        <v>1.3169154884437388</v>
      </c>
      <c r="Y66" s="30">
        <v>4.8237103384015407</v>
      </c>
      <c r="Z66" s="30">
        <v>0.83095330094044018</v>
      </c>
      <c r="AA66" s="30">
        <v>5.0023373864902716</v>
      </c>
      <c r="AB66" s="30">
        <v>5.6069851652315972</v>
      </c>
      <c r="AC66" s="30">
        <v>1.1447306658040353</v>
      </c>
      <c r="AD66" s="30">
        <v>3.5069579986036081</v>
      </c>
      <c r="AE66" s="30">
        <v>0.48901167645247517</v>
      </c>
      <c r="AF66" s="30">
        <v>3.2487550537845009</v>
      </c>
      <c r="AG66" s="30">
        <v>0.46290209815430194</v>
      </c>
      <c r="AH66" s="30">
        <v>2.6774300061096179</v>
      </c>
      <c r="AI66" s="30">
        <v>0.22405412108121894</v>
      </c>
      <c r="AJ66" s="30">
        <v>1.2683127974024105E-2</v>
      </c>
      <c r="AK66" s="30">
        <v>0.47694824914913075</v>
      </c>
      <c r="AL66" s="30">
        <v>0.21986358742042997</v>
      </c>
      <c r="AM66" s="30">
        <v>7.9297358995439923E-2</v>
      </c>
    </row>
    <row r="67" spans="1:39" s="59" customFormat="1" x14ac:dyDescent="0.2">
      <c r="A67" s="12" t="s">
        <v>108</v>
      </c>
      <c r="B67" s="81"/>
      <c r="C67" s="29">
        <v>6.2321349139358899</v>
      </c>
      <c r="D67" s="29">
        <v>48.120988192047065</v>
      </c>
      <c r="E67" s="29">
        <v>12315.579194365486</v>
      </c>
      <c r="F67" s="29">
        <v>330.49943602113916</v>
      </c>
      <c r="G67" s="29">
        <v>316.48277610084233</v>
      </c>
      <c r="H67" s="29">
        <v>44.491199482881946</v>
      </c>
      <c r="I67" s="29">
        <v>111.2466046945035</v>
      </c>
      <c r="J67" s="29">
        <v>81.032553301727262</v>
      </c>
      <c r="K67" s="29">
        <v>87.302174801497571</v>
      </c>
      <c r="L67" s="29">
        <v>4.1252703523848622</v>
      </c>
      <c r="M67" s="29">
        <v>263.23852332191098</v>
      </c>
      <c r="N67" s="29">
        <v>34.887691772774296</v>
      </c>
      <c r="O67" s="30">
        <v>181.86721590357899</v>
      </c>
      <c r="P67" s="30">
        <v>10.162540625490641</v>
      </c>
      <c r="Q67" s="30">
        <v>4.7350948186174975E-2</v>
      </c>
      <c r="R67" s="30">
        <v>44.913648215380178</v>
      </c>
      <c r="S67" s="30">
        <v>9.5052204159985791</v>
      </c>
      <c r="T67" s="30">
        <v>24.303047607710692</v>
      </c>
      <c r="U67" s="30">
        <v>3.504428933131118</v>
      </c>
      <c r="V67" s="30">
        <v>17.251881488141688</v>
      </c>
      <c r="W67" s="30">
        <v>4.7988186334841325</v>
      </c>
      <c r="X67" s="30">
        <v>1.66884408088838</v>
      </c>
      <c r="Y67" s="30">
        <v>6.008132740466043</v>
      </c>
      <c r="Z67" s="30">
        <v>0.96766115772375594</v>
      </c>
      <c r="AA67" s="30">
        <v>6.1532971137164685</v>
      </c>
      <c r="AB67" s="30">
        <v>6.4077761713788206</v>
      </c>
      <c r="AC67" s="30">
        <v>1.2776307871821528</v>
      </c>
      <c r="AD67" s="30">
        <v>3.8729956045211895</v>
      </c>
      <c r="AE67" s="30">
        <v>0.52686998868646961</v>
      </c>
      <c r="AF67" s="30">
        <v>3.5109082149251587</v>
      </c>
      <c r="AG67" s="30">
        <v>0.50447890432468145</v>
      </c>
      <c r="AH67" s="30">
        <v>3.9709501473740265</v>
      </c>
      <c r="AI67" s="30">
        <v>0.62377982114377195</v>
      </c>
      <c r="AJ67" s="30">
        <v>2.7101756594021167E-2</v>
      </c>
      <c r="AK67" s="30">
        <v>0.90223030098474721</v>
      </c>
      <c r="AL67" s="30">
        <v>0.62747847360199649</v>
      </c>
      <c r="AM67" s="30">
        <v>0.22613209505263793</v>
      </c>
    </row>
    <row r="68" spans="1:39" s="59" customFormat="1" x14ac:dyDescent="0.2">
      <c r="A68" s="12" t="s">
        <v>142</v>
      </c>
      <c r="B68" s="81"/>
      <c r="C68" s="20">
        <v>3.5060692874591752</v>
      </c>
      <c r="D68" s="20">
        <v>37.387943384638739</v>
      </c>
      <c r="E68" s="20">
        <v>6151.3576746966528</v>
      </c>
      <c r="F68" s="20">
        <v>282.17356682652866</v>
      </c>
      <c r="G68" s="20">
        <v>293.63552001268874</v>
      </c>
      <c r="H68" s="20">
        <v>41.930643550742133</v>
      </c>
      <c r="I68" s="20">
        <v>124.18273169983615</v>
      </c>
      <c r="J68" s="20">
        <v>101.5901773092599</v>
      </c>
      <c r="K68" s="20">
        <v>78.82869717038426</v>
      </c>
      <c r="L68" s="20">
        <v>0.54285283693155273</v>
      </c>
      <c r="M68" s="20">
        <v>70.232209205501761</v>
      </c>
      <c r="N68" s="20">
        <v>28.390705697902991</v>
      </c>
      <c r="O68" s="20">
        <v>63.07848194079466</v>
      </c>
      <c r="P68" s="20">
        <v>0.97444733392351501</v>
      </c>
      <c r="Q68" s="20">
        <v>1.139538599123947E-2</v>
      </c>
      <c r="R68" s="20">
        <v>7.3699933846262997</v>
      </c>
      <c r="S68" s="20">
        <v>1.8930615476510306</v>
      </c>
      <c r="T68" s="20">
        <v>6.3687317760808995</v>
      </c>
      <c r="U68" s="20">
        <v>1.1928756045374251</v>
      </c>
      <c r="V68" s="20">
        <v>7.1395288404191772</v>
      </c>
      <c r="W68" s="20">
        <v>2.8056226954453791</v>
      </c>
      <c r="X68" s="20">
        <v>1.0317889507396669</v>
      </c>
      <c r="Y68" s="20">
        <v>4.2452488948523301</v>
      </c>
      <c r="Z68" s="20">
        <v>0.80677601174273272</v>
      </c>
      <c r="AA68" s="20">
        <v>4.571103360028232</v>
      </c>
      <c r="AB68" s="20">
        <v>5.6219473171886651</v>
      </c>
      <c r="AC68" s="20">
        <v>1.1881540106480386</v>
      </c>
      <c r="AD68" s="20">
        <v>3.6581150266562568</v>
      </c>
      <c r="AE68" s="20">
        <v>0.51183590831103298</v>
      </c>
      <c r="AF68" s="20">
        <v>3.4541985218550666</v>
      </c>
      <c r="AG68" s="20">
        <v>0.51211998352481647</v>
      </c>
      <c r="AH68" s="20">
        <v>2.1422507977374008</v>
      </c>
      <c r="AI68" s="20">
        <v>7.0534283244875914E-2</v>
      </c>
      <c r="AJ68" s="20">
        <v>2.2352114483070538E-2</v>
      </c>
      <c r="AK68" s="20">
        <v>0.62426957774437331</v>
      </c>
      <c r="AL68" s="20">
        <v>9.8027073039194695E-2</v>
      </c>
      <c r="AM68" s="20">
        <v>3.6135661752830901E-2</v>
      </c>
    </row>
    <row r="69" spans="1:39" s="59" customFormat="1" x14ac:dyDescent="0.2">
      <c r="A69" s="12" t="s">
        <v>109</v>
      </c>
      <c r="B69" s="81"/>
      <c r="C69" s="29">
        <v>7.7261995901018583</v>
      </c>
      <c r="D69" s="29">
        <v>48.050074420649345</v>
      </c>
      <c r="E69" s="29">
        <v>10961.635204909962</v>
      </c>
      <c r="F69" s="29">
        <v>345.25605532709073</v>
      </c>
      <c r="G69" s="29">
        <v>272.05153184410813</v>
      </c>
      <c r="H69" s="29">
        <v>47.377976920332827</v>
      </c>
      <c r="I69" s="29">
        <v>107.6413612747067</v>
      </c>
      <c r="J69" s="29">
        <v>73.401015318243452</v>
      </c>
      <c r="K69" s="29">
        <v>104.27828532983739</v>
      </c>
      <c r="L69" s="29">
        <v>3.9241966715153951</v>
      </c>
      <c r="M69" s="29">
        <v>141.75689795278686</v>
      </c>
      <c r="N69" s="29">
        <v>40.324373449495326</v>
      </c>
      <c r="O69" s="30">
        <v>116.31163468330759</v>
      </c>
      <c r="P69" s="30">
        <v>4.8766690778580815</v>
      </c>
      <c r="Q69" s="30">
        <v>3.3217227375261428E-2</v>
      </c>
      <c r="R69" s="30">
        <v>66.375028475729877</v>
      </c>
      <c r="S69" s="30">
        <v>5.4886315830894556</v>
      </c>
      <c r="T69" s="30">
        <v>14.737340528792771</v>
      </c>
      <c r="U69" s="30">
        <v>2.3248611851531562</v>
      </c>
      <c r="V69" s="30">
        <v>12.799289838799346</v>
      </c>
      <c r="W69" s="30">
        <v>4.2956244602522951</v>
      </c>
      <c r="X69" s="30">
        <v>1.4854528812553121</v>
      </c>
      <c r="Y69" s="30">
        <v>5.9058847079864334</v>
      </c>
      <c r="Z69" s="30">
        <v>1.0291849415981809</v>
      </c>
      <c r="AA69" s="30">
        <v>6.1053118867965388</v>
      </c>
      <c r="AB69" s="30">
        <v>7.0249724546626151</v>
      </c>
      <c r="AC69" s="30">
        <v>1.4560740313320581</v>
      </c>
      <c r="AD69" s="30">
        <v>4.4909894558795429</v>
      </c>
      <c r="AE69" s="30">
        <v>0.62103672705842206</v>
      </c>
      <c r="AF69" s="30">
        <v>4.1675877268241104</v>
      </c>
      <c r="AG69" s="30">
        <v>0.59724826029625933</v>
      </c>
      <c r="AH69" s="30">
        <v>3.0731090383846058</v>
      </c>
      <c r="AI69" s="30">
        <v>0.28073346386497372</v>
      </c>
      <c r="AJ69" s="30">
        <v>1.8127633349506227E-2</v>
      </c>
      <c r="AK69" s="30">
        <v>0.64929055669895119</v>
      </c>
      <c r="AL69" s="30">
        <v>0.36890800639354365</v>
      </c>
      <c r="AM69" s="30">
        <v>9.3687297017429977E-2</v>
      </c>
    </row>
    <row r="70" spans="1:39" s="59" customFormat="1" ht="17" thickBot="1" x14ac:dyDescent="0.25">
      <c r="A70" s="78" t="s">
        <v>110</v>
      </c>
      <c r="B70" s="82"/>
      <c r="C70" s="29">
        <v>7.7595699724769798</v>
      </c>
      <c r="D70" s="29">
        <v>49.883925799803002</v>
      </c>
      <c r="E70" s="29">
        <v>11813.999052364812</v>
      </c>
      <c r="F70" s="29">
        <v>386.98094403702993</v>
      </c>
      <c r="G70" s="29">
        <v>181.59261301011415</v>
      </c>
      <c r="H70" s="29">
        <v>49.315342673736502</v>
      </c>
      <c r="I70" s="29">
        <v>72.44742677547525</v>
      </c>
      <c r="J70" s="29">
        <v>84.486777145939357</v>
      </c>
      <c r="K70" s="29">
        <v>112.13195723144339</v>
      </c>
      <c r="L70" s="29">
        <v>3.5415576876201045</v>
      </c>
      <c r="M70" s="29">
        <v>162.0195132938295</v>
      </c>
      <c r="N70" s="29">
        <v>42.908583195359547</v>
      </c>
      <c r="O70" s="30">
        <v>138.10864632778171</v>
      </c>
      <c r="P70" s="30">
        <v>8.5021589510229916</v>
      </c>
      <c r="Q70" s="30">
        <v>4.3011805724156423E-2</v>
      </c>
      <c r="R70" s="30">
        <v>72.220893869142984</v>
      </c>
      <c r="S70" s="30">
        <v>8.8483319252049792</v>
      </c>
      <c r="T70" s="30">
        <v>21.515362806183489</v>
      </c>
      <c r="U70" s="30">
        <v>3.1660840633456657</v>
      </c>
      <c r="V70" s="30">
        <v>16.038598316643792</v>
      </c>
      <c r="W70" s="30">
        <v>4.8863419548003586</v>
      </c>
      <c r="X70" s="30">
        <v>1.6474474947684847</v>
      </c>
      <c r="Y70" s="30">
        <v>6.5047048195406996</v>
      </c>
      <c r="Z70" s="30">
        <v>1.0964244950038773</v>
      </c>
      <c r="AA70" s="30">
        <v>6.754586913791603</v>
      </c>
      <c r="AB70" s="30">
        <v>7.5582709375485813</v>
      </c>
      <c r="AC70" s="30">
        <v>1.561800530510576</v>
      </c>
      <c r="AD70" s="30">
        <v>4.7434329982204124</v>
      </c>
      <c r="AE70" s="30">
        <v>0.66043315514611234</v>
      </c>
      <c r="AF70" s="30">
        <v>4.3590695364687884</v>
      </c>
      <c r="AG70" s="30">
        <v>0.6412971523972586</v>
      </c>
      <c r="AH70" s="30">
        <v>3.4230055591060924</v>
      </c>
      <c r="AI70" s="30">
        <v>0.42396316924515476</v>
      </c>
      <c r="AJ70" s="30">
        <v>1.7957708688534121E-2</v>
      </c>
      <c r="AK70" s="30">
        <v>0.81060546651624832</v>
      </c>
      <c r="AL70" s="30">
        <v>0.7444240378890562</v>
      </c>
      <c r="AM70" s="30">
        <v>0.18855652471193191</v>
      </c>
    </row>
    <row r="71" spans="1:39" ht="17" thickBot="1" x14ac:dyDescent="0.25">
      <c r="A71" s="79" t="s">
        <v>111</v>
      </c>
      <c r="B71" s="24"/>
      <c r="C71" s="25" t="s">
        <v>140</v>
      </c>
      <c r="D71" s="25" t="s">
        <v>140</v>
      </c>
      <c r="E71" s="25" t="s">
        <v>140</v>
      </c>
      <c r="F71" s="25" t="s">
        <v>140</v>
      </c>
      <c r="G71" s="25" t="s">
        <v>140</v>
      </c>
      <c r="H71" s="25" t="s">
        <v>140</v>
      </c>
      <c r="I71" s="25" t="s">
        <v>140</v>
      </c>
      <c r="J71" s="25" t="s">
        <v>140</v>
      </c>
      <c r="K71" s="25" t="s">
        <v>140</v>
      </c>
      <c r="L71" s="25" t="s">
        <v>140</v>
      </c>
      <c r="M71" s="25" t="s">
        <v>140</v>
      </c>
      <c r="N71" s="25" t="s">
        <v>140</v>
      </c>
      <c r="O71" s="26" t="s">
        <v>140</v>
      </c>
      <c r="P71" s="26" t="s">
        <v>140</v>
      </c>
      <c r="Q71" s="26" t="s">
        <v>140</v>
      </c>
      <c r="R71" s="26" t="s">
        <v>140</v>
      </c>
      <c r="S71" s="26" t="s">
        <v>140</v>
      </c>
      <c r="T71" s="26" t="s">
        <v>140</v>
      </c>
      <c r="U71" s="26" t="s">
        <v>140</v>
      </c>
      <c r="V71" s="26" t="s">
        <v>140</v>
      </c>
      <c r="W71" s="26" t="s">
        <v>140</v>
      </c>
      <c r="X71" s="26" t="s">
        <v>140</v>
      </c>
      <c r="Y71" s="26" t="s">
        <v>140</v>
      </c>
      <c r="Z71" s="26" t="s">
        <v>140</v>
      </c>
      <c r="AA71" s="26" t="s">
        <v>140</v>
      </c>
      <c r="AB71" s="26" t="s">
        <v>140</v>
      </c>
      <c r="AC71" s="26" t="s">
        <v>140</v>
      </c>
      <c r="AD71" s="26" t="s">
        <v>140</v>
      </c>
      <c r="AE71" s="26" t="s">
        <v>140</v>
      </c>
      <c r="AF71" s="26" t="s">
        <v>140</v>
      </c>
      <c r="AG71" s="26" t="s">
        <v>140</v>
      </c>
      <c r="AH71" s="26" t="s">
        <v>140</v>
      </c>
      <c r="AI71" s="26" t="s">
        <v>140</v>
      </c>
      <c r="AJ71" s="26" t="s">
        <v>140</v>
      </c>
      <c r="AK71" s="26" t="s">
        <v>140</v>
      </c>
      <c r="AL71" s="26" t="s">
        <v>140</v>
      </c>
      <c r="AM71" s="26" t="s">
        <v>140</v>
      </c>
    </row>
    <row r="72" spans="1:39" x14ac:dyDescent="0.2">
      <c r="A72" s="28" t="s">
        <v>112</v>
      </c>
      <c r="B72" s="27"/>
      <c r="C72" s="19">
        <v>1.7449276156050493</v>
      </c>
      <c r="D72" s="19">
        <v>9.1636044127867216</v>
      </c>
      <c r="E72" s="19">
        <v>800.72309299018923</v>
      </c>
      <c r="F72" s="19">
        <v>91.294674897355563</v>
      </c>
      <c r="G72" s="19">
        <v>3403.5157055110017</v>
      </c>
      <c r="H72" s="19">
        <v>589.29439897454267</v>
      </c>
      <c r="I72" s="19">
        <v>12459.041524937849</v>
      </c>
      <c r="J72" s="19">
        <v>74.602386516328508</v>
      </c>
      <c r="K72" s="19">
        <v>98.943463214943364</v>
      </c>
      <c r="L72" s="19">
        <v>1.1155500401351313</v>
      </c>
      <c r="M72" s="19">
        <v>14.077811153484726</v>
      </c>
      <c r="N72" s="19">
        <v>2.3855020351506537</v>
      </c>
      <c r="O72" s="20">
        <v>6.1307752608904007</v>
      </c>
      <c r="P72" s="20">
        <v>0.4887703703620831</v>
      </c>
      <c r="Q72" s="20">
        <v>8.0381539047034239E-2</v>
      </c>
      <c r="R72" s="20">
        <v>4.232994410945933</v>
      </c>
      <c r="S72" s="20">
        <v>0.47569502187232315</v>
      </c>
      <c r="T72" s="20">
        <v>1.1889784115844493</v>
      </c>
      <c r="U72" s="20">
        <v>0.18691055028071224</v>
      </c>
      <c r="V72" s="20">
        <v>0.96977085586884726</v>
      </c>
      <c r="W72" s="20">
        <v>0.30682414959946525</v>
      </c>
      <c r="X72" s="20">
        <v>0.10455570432641591</v>
      </c>
      <c r="Y72" s="20">
        <v>0.39420649980512779</v>
      </c>
      <c r="Z72" s="20">
        <v>6.9283842420635677E-2</v>
      </c>
      <c r="AA72" s="20">
        <v>0.41401406062665957</v>
      </c>
      <c r="AB72" s="20">
        <v>0.47172028400492033</v>
      </c>
      <c r="AC72" s="20">
        <v>9.4482557812333973E-2</v>
      </c>
      <c r="AD72" s="20">
        <v>0.2914506741368672</v>
      </c>
      <c r="AE72" s="20">
        <v>4.9574335976583735E-2</v>
      </c>
      <c r="AF72" s="20">
        <v>0.30709125101406637</v>
      </c>
      <c r="AG72" s="20">
        <v>4.2888948228919727E-2</v>
      </c>
      <c r="AH72" s="20">
        <v>0.18500468776578211</v>
      </c>
      <c r="AI72" s="20">
        <v>2.9259440221050478E-2</v>
      </c>
      <c r="AJ72" s="20">
        <v>5.404502742382207E-2</v>
      </c>
      <c r="AK72" s="20">
        <v>1.2009813587239253</v>
      </c>
      <c r="AL72" s="20">
        <v>5.2391992099787503E-2</v>
      </c>
      <c r="AM72" s="20">
        <v>1.5148293460909068E-2</v>
      </c>
    </row>
    <row r="73" spans="1:39" x14ac:dyDescent="0.2">
      <c r="A73" s="28" t="s">
        <v>113</v>
      </c>
      <c r="B73" s="27"/>
      <c r="C73" s="19">
        <v>0.56014983295957177</v>
      </c>
      <c r="D73" s="19">
        <v>4.2573639564880272</v>
      </c>
      <c r="E73" s="19">
        <v>298.47759546797812</v>
      </c>
      <c r="F73" s="19">
        <v>37.468645747730676</v>
      </c>
      <c r="G73" s="19">
        <v>2262.3268478105438</v>
      </c>
      <c r="H73" s="19">
        <v>621.73136063396771</v>
      </c>
      <c r="I73" s="19">
        <v>13287.225593151237</v>
      </c>
      <c r="J73" s="19">
        <v>93.340211150354648</v>
      </c>
      <c r="K73" s="19">
        <v>142.99875688367155</v>
      </c>
      <c r="L73" s="19">
        <v>2.0618127348540787</v>
      </c>
      <c r="M73" s="19">
        <v>7.1098380868343174</v>
      </c>
      <c r="N73" s="19">
        <v>1.0412986257473869</v>
      </c>
      <c r="O73" s="20">
        <v>2.8863654375204351</v>
      </c>
      <c r="P73" s="20">
        <v>0.21020516363987921</v>
      </c>
      <c r="Q73" s="20">
        <v>0.19177000908396205</v>
      </c>
      <c r="R73" s="54">
        <v>2.0930535065221036</v>
      </c>
      <c r="S73" s="54">
        <v>0.20929851458088611</v>
      </c>
      <c r="T73" s="54">
        <v>0.51048869697835031</v>
      </c>
      <c r="U73" s="54">
        <v>7.7112959439634712E-2</v>
      </c>
      <c r="V73" s="54">
        <v>0.39511465981144023</v>
      </c>
      <c r="W73" s="20">
        <v>0.12433457036246076</v>
      </c>
      <c r="X73" s="20">
        <v>4.4544487131796644E-2</v>
      </c>
      <c r="Y73" s="20">
        <v>0.17394404011206949</v>
      </c>
      <c r="Z73" s="20">
        <v>3.130633743534849E-2</v>
      </c>
      <c r="AA73" s="20">
        <v>0.18129890264295623</v>
      </c>
      <c r="AB73" s="20">
        <v>0.21806267130575388</v>
      </c>
      <c r="AC73" s="20">
        <v>4.6096866995349116E-2</v>
      </c>
      <c r="AD73" s="20">
        <v>0.14668214330925156</v>
      </c>
      <c r="AE73" s="20">
        <v>2.1136520474849936E-2</v>
      </c>
      <c r="AF73" s="20">
        <v>0.1417724807223435</v>
      </c>
      <c r="AG73" s="20">
        <v>2.2832688325309741E-2</v>
      </c>
      <c r="AH73" s="20">
        <v>0.10300993765908588</v>
      </c>
      <c r="AI73" s="20">
        <v>1.2660391653199987E-2</v>
      </c>
      <c r="AJ73" s="20">
        <v>4.4480559865181894E-2</v>
      </c>
      <c r="AK73" s="20">
        <v>1.8256428256606376</v>
      </c>
      <c r="AL73" s="20">
        <v>2.3261193542217388E-2</v>
      </c>
      <c r="AM73" s="20">
        <v>9.9022555872260477E-3</v>
      </c>
    </row>
    <row r="74" spans="1:39" s="59" customFormat="1" x14ac:dyDescent="0.2">
      <c r="A74" s="12" t="s">
        <v>143</v>
      </c>
      <c r="S74" s="68">
        <v>0.27869540329278347</v>
      </c>
      <c r="T74" s="68">
        <v>0.70966167845450634</v>
      </c>
      <c r="U74" s="68">
        <v>0.10743170589799779</v>
      </c>
      <c r="V74" s="68">
        <v>0.55532244507974893</v>
      </c>
      <c r="W74" s="68">
        <v>0.18180812812396241</v>
      </c>
      <c r="X74" s="68">
        <v>7.0524806857528072E-2</v>
      </c>
      <c r="Y74" s="68">
        <v>0.24693625693468921</v>
      </c>
      <c r="Z74" s="68">
        <v>4.505831474147165E-2</v>
      </c>
      <c r="AB74" s="68">
        <v>0.31183468036617235</v>
      </c>
      <c r="AC74" s="68">
        <v>6.5189625745259758E-2</v>
      </c>
      <c r="AD74" s="68">
        <v>0.20677685131865606</v>
      </c>
      <c r="AE74" s="68">
        <v>2.9314352295939979E-2</v>
      </c>
      <c r="AF74" s="68">
        <v>0.19773083253907001</v>
      </c>
      <c r="AG74" s="68">
        <v>2.9750092169133834E-2</v>
      </c>
      <c r="AH74" s="68">
        <v>0.13550529911911985</v>
      </c>
    </row>
    <row r="75" spans="1:39" s="59" customFormat="1" x14ac:dyDescent="0.2">
      <c r="A75" s="12" t="s">
        <v>144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0"/>
      <c r="R75" s="30"/>
      <c r="S75" s="68">
        <v>0.15283093723264493</v>
      </c>
      <c r="T75" s="68">
        <v>0.38972754812901966</v>
      </c>
      <c r="U75" s="68">
        <v>5.9383290926783919E-2</v>
      </c>
      <c r="V75" s="68">
        <v>0.30942578718485914</v>
      </c>
      <c r="W75" s="68">
        <v>0.10343458064194781</v>
      </c>
      <c r="X75" s="68">
        <v>6.2264228419019685E-2</v>
      </c>
      <c r="Y75" s="68">
        <v>0.15045748726511743</v>
      </c>
      <c r="Z75" s="68">
        <v>2.7629105624316339E-2</v>
      </c>
      <c r="AB75" s="68">
        <v>0.19768748669422473</v>
      </c>
      <c r="AC75" s="68">
        <v>4.1811911203782595E-2</v>
      </c>
      <c r="AD75" s="68">
        <v>0.13312285330242749</v>
      </c>
      <c r="AE75" s="68">
        <v>2.001920298515867E-2</v>
      </c>
      <c r="AF75" s="68">
        <v>0.14410474228050948</v>
      </c>
      <c r="AG75" s="68">
        <v>2.2280339313830479E-2</v>
      </c>
      <c r="AH75" s="68">
        <v>0.12942450413348536</v>
      </c>
      <c r="AI75" s="30"/>
      <c r="AJ75" s="30"/>
      <c r="AK75" s="30"/>
      <c r="AL75" s="30"/>
      <c r="AM75" s="30"/>
    </row>
    <row r="76" spans="1:39" s="59" customFormat="1" x14ac:dyDescent="0.2">
      <c r="A76" s="12" t="s">
        <v>145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0"/>
      <c r="R76" s="30"/>
      <c r="S76" s="68">
        <v>0.25439220915369753</v>
      </c>
      <c r="T76" s="68">
        <v>0.70213521473720497</v>
      </c>
      <c r="U76" s="68">
        <v>0.11297835211175189</v>
      </c>
      <c r="V76" s="68">
        <v>0.61139670885246877</v>
      </c>
      <c r="W76" s="68">
        <v>0.20574067860724018</v>
      </c>
      <c r="X76" s="68">
        <v>5.4698532680942942E-2</v>
      </c>
      <c r="Y76" s="68">
        <v>0.28668452133849809</v>
      </c>
      <c r="Z76" s="68">
        <v>5.1545136869129884E-2</v>
      </c>
      <c r="AB76" s="68">
        <v>0.35142235359025192</v>
      </c>
      <c r="AC76" s="68">
        <v>7.3932768496288825E-2</v>
      </c>
      <c r="AD76" s="68">
        <v>0.22813308585080658</v>
      </c>
      <c r="AE76" s="68">
        <v>3.0850499331961632E-2</v>
      </c>
      <c r="AF76" s="68">
        <v>0.20256414611425841</v>
      </c>
      <c r="AG76" s="68">
        <v>2.9372755625247528E-2</v>
      </c>
      <c r="AH76" s="68">
        <v>9.2265881192449814E-2</v>
      </c>
      <c r="AI76" s="30"/>
      <c r="AJ76" s="30"/>
      <c r="AK76" s="30"/>
      <c r="AL76" s="30"/>
      <c r="AM76" s="30"/>
    </row>
    <row r="77" spans="1:39" s="59" customFormat="1" ht="16" customHeight="1" x14ac:dyDescent="0.2">
      <c r="A77" s="12" t="s">
        <v>146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0"/>
      <c r="R77" s="30"/>
      <c r="S77" s="68">
        <v>0.14184967131918683</v>
      </c>
      <c r="T77" s="68">
        <v>0.40106369160121358</v>
      </c>
      <c r="U77" s="68">
        <v>6.4112951162679288E-2</v>
      </c>
      <c r="V77" s="68">
        <v>0.34917059763437225</v>
      </c>
      <c r="W77" s="68">
        <v>0.11197462002659875</v>
      </c>
      <c r="X77" s="68">
        <v>3.7855527327404187E-2</v>
      </c>
      <c r="Y77" s="68">
        <v>0.16135876508904012</v>
      </c>
      <c r="Z77" s="68">
        <v>2.8214231538109164E-2</v>
      </c>
      <c r="AB77" s="68">
        <v>0.20014624055602284</v>
      </c>
      <c r="AC77" s="68">
        <v>4.1444930529291421E-2</v>
      </c>
      <c r="AD77" s="68">
        <v>0.12917547408516264</v>
      </c>
      <c r="AE77" s="68">
        <v>1.7943665531885439E-2</v>
      </c>
      <c r="AF77" s="68">
        <v>0.11610483062056641</v>
      </c>
      <c r="AG77" s="68">
        <v>1.7175128481923648E-2</v>
      </c>
      <c r="AH77" s="68">
        <v>6.9002954042180945E-2</v>
      </c>
      <c r="AI77" s="30"/>
      <c r="AJ77" s="30"/>
      <c r="AK77" s="30"/>
      <c r="AL77" s="30"/>
      <c r="AM77" s="30"/>
    </row>
    <row r="78" spans="1:39" s="59" customFormat="1" x14ac:dyDescent="0.2">
      <c r="A78" s="12" t="s">
        <v>147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30"/>
      <c r="R78" s="30"/>
      <c r="S78" s="59">
        <v>0.16874108242842095</v>
      </c>
      <c r="T78" s="59">
        <v>0.45441860462703704</v>
      </c>
      <c r="U78" s="59">
        <v>6.7557938363114509E-2</v>
      </c>
      <c r="V78" s="59">
        <v>0.35432809791660458</v>
      </c>
      <c r="W78" s="59">
        <v>0.10792840956313646</v>
      </c>
      <c r="X78" s="59">
        <v>4.3880656148962298E-2</v>
      </c>
      <c r="Y78" s="59">
        <v>0.15230914651565311</v>
      </c>
      <c r="Z78" s="59">
        <v>2.7513953066555824E-2</v>
      </c>
      <c r="AB78" s="59">
        <v>0.19861513477464415</v>
      </c>
      <c r="AC78" s="59">
        <v>4.2614815718285799E-2</v>
      </c>
      <c r="AD78" s="59">
        <v>0.13154625128925154</v>
      </c>
      <c r="AE78" s="59">
        <v>1.8540530149031863E-2</v>
      </c>
      <c r="AF78" s="59">
        <v>0.12710930902236395</v>
      </c>
      <c r="AG78" s="59">
        <v>1.8928086338801799E-2</v>
      </c>
      <c r="AH78" s="59">
        <v>9.0097770287900503E-2</v>
      </c>
      <c r="AI78" s="30"/>
      <c r="AJ78" s="30"/>
      <c r="AK78" s="30"/>
      <c r="AL78" s="30"/>
      <c r="AM78" s="30"/>
    </row>
    <row r="79" spans="1:39" s="59" customFormat="1" x14ac:dyDescent="0.2">
      <c r="A79" s="12" t="s">
        <v>148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30"/>
      <c r="R79" s="30"/>
      <c r="S79" s="59">
        <v>0.19866579290752734</v>
      </c>
      <c r="T79" s="59">
        <v>0.51656470332187199</v>
      </c>
      <c r="U79" s="59">
        <v>7.8033294915416246E-2</v>
      </c>
      <c r="V79" s="59">
        <v>0.41222878761288373</v>
      </c>
      <c r="W79" s="59">
        <v>0.12781561977919442</v>
      </c>
      <c r="X79" s="59">
        <v>4.7971063574085988E-2</v>
      </c>
      <c r="Y79" s="59">
        <v>0.18182825816424464</v>
      </c>
      <c r="Z79" s="59">
        <v>3.2204694701162669E-2</v>
      </c>
      <c r="AB79" s="59">
        <v>0.22688007934681834</v>
      </c>
      <c r="AC79" s="59">
        <v>4.9845075025432402E-2</v>
      </c>
      <c r="AD79" s="59">
        <v>0.15406413783666983</v>
      </c>
      <c r="AE79" s="59">
        <v>2.0271197259304038E-2</v>
      </c>
      <c r="AF79" s="59">
        <v>0.15061029348150309</v>
      </c>
      <c r="AG79" s="59">
        <v>2.2491215778794201E-2</v>
      </c>
      <c r="AH79" s="59">
        <v>9.7397303853716866E-2</v>
      </c>
      <c r="AI79" s="30"/>
      <c r="AJ79" s="30"/>
      <c r="AK79" s="30"/>
      <c r="AL79" s="30"/>
      <c r="AM79" s="30"/>
    </row>
    <row r="80" spans="1:39" s="59" customFormat="1" x14ac:dyDescent="0.2">
      <c r="A80" s="12" t="s">
        <v>149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30"/>
      <c r="R80" s="30"/>
      <c r="S80" s="59">
        <v>0.18933830882012137</v>
      </c>
      <c r="T80" s="59">
        <v>0.49330913876570365</v>
      </c>
      <c r="U80" s="59">
        <v>7.3510239166907673E-2</v>
      </c>
      <c r="V80" s="59">
        <v>0.37098027909131648</v>
      </c>
      <c r="W80" s="59">
        <v>0.12218842748194754</v>
      </c>
      <c r="X80" s="59">
        <v>5.3662128724873616E-2</v>
      </c>
      <c r="Y80" s="59">
        <v>0.15827783782207255</v>
      </c>
      <c r="Z80" s="59">
        <v>2.9630731728809288E-2</v>
      </c>
      <c r="AB80" s="59">
        <v>0.20368748420026458</v>
      </c>
      <c r="AC80" s="59">
        <v>4.4379658701556711E-2</v>
      </c>
      <c r="AD80" s="59">
        <v>0.13484521836888172</v>
      </c>
      <c r="AE80" s="59">
        <v>2.0185424287149523E-2</v>
      </c>
      <c r="AF80" s="59">
        <v>0.13596776780278053</v>
      </c>
      <c r="AG80" s="59">
        <v>2.2578219015692177E-2</v>
      </c>
      <c r="AH80" s="59">
        <v>0.11159951259696226</v>
      </c>
      <c r="AI80" s="30"/>
      <c r="AJ80" s="30"/>
      <c r="AK80" s="30"/>
      <c r="AL80" s="30"/>
      <c r="AM80" s="30"/>
    </row>
    <row r="81" spans="1:34" s="59" customFormat="1" x14ac:dyDescent="0.2">
      <c r="A81" s="12" t="s">
        <v>151</v>
      </c>
      <c r="S81" s="59">
        <v>0.25413041032299788</v>
      </c>
      <c r="T81" s="59">
        <v>0.66986276973483549</v>
      </c>
      <c r="U81" s="59">
        <v>9.8969552319154414E-2</v>
      </c>
      <c r="V81" s="59">
        <v>0.49958520730405714</v>
      </c>
      <c r="W81" s="59">
        <v>0.1661058028383334</v>
      </c>
      <c r="X81" s="59">
        <v>6.4038450529119315E-2</v>
      </c>
      <c r="Y81" s="59">
        <v>0.22376602672043977</v>
      </c>
      <c r="Z81" s="59">
        <v>4.1430107265238186E-2</v>
      </c>
      <c r="AB81" s="59">
        <v>0.28378742264396006</v>
      </c>
      <c r="AC81" s="59">
        <v>6.2609256237167968E-2</v>
      </c>
      <c r="AD81" s="59">
        <v>0.1901418344096524</v>
      </c>
      <c r="AE81" s="59">
        <v>2.7484751290505337E-2</v>
      </c>
      <c r="AF81" s="59">
        <v>0.18639858952521826</v>
      </c>
      <c r="AG81" s="59">
        <v>2.9587462193998139E-2</v>
      </c>
      <c r="AH81" s="59">
        <v>0.1242055067799273</v>
      </c>
    </row>
    <row r="82" spans="1:34" s="59" customFormat="1" x14ac:dyDescent="0.2">
      <c r="A82" s="12" t="s">
        <v>150</v>
      </c>
      <c r="S82" s="59">
        <v>0.26919651697161878</v>
      </c>
      <c r="T82" s="59">
        <v>0.70555413478128715</v>
      </c>
      <c r="U82" s="59">
        <v>0.10375433273987783</v>
      </c>
      <c r="V82" s="59">
        <v>0.53034655179566725</v>
      </c>
      <c r="W82" s="59">
        <v>0.17591604372891506</v>
      </c>
      <c r="X82" s="59">
        <v>6.6668425552932023E-2</v>
      </c>
      <c r="Y82" s="59">
        <v>0.23634506275959954</v>
      </c>
      <c r="Z82" s="59">
        <v>4.3930553060667732E-2</v>
      </c>
      <c r="AB82" s="59">
        <v>0.30092574501471198</v>
      </c>
      <c r="AC82" s="59">
        <v>6.5308298966736192E-2</v>
      </c>
      <c r="AD82" s="59">
        <v>0.19751116557532111</v>
      </c>
      <c r="AE82" s="59">
        <v>2.908151880074605E-2</v>
      </c>
      <c r="AF82" s="59">
        <v>0.19421222380979855</v>
      </c>
      <c r="AG82" s="59">
        <v>3.0847719118886469E-2</v>
      </c>
      <c r="AH82" s="59">
        <v>0.12713706712704426</v>
      </c>
    </row>
    <row r="83" spans="1:34" s="59" customFormat="1" x14ac:dyDescent="0.2">
      <c r="A83" s="12"/>
    </row>
    <row r="84" spans="1:34" s="59" customFormat="1" ht="16" customHeight="1" x14ac:dyDescent="0.2">
      <c r="A84" s="12"/>
      <c r="S84" s="30"/>
      <c r="T84" s="30"/>
      <c r="V84" s="30"/>
    </row>
    <row r="88" spans="1:34" x14ac:dyDescent="0.2">
      <c r="T88" s="47"/>
    </row>
    <row r="89" spans="1:34" x14ac:dyDescent="0.2">
      <c r="W89" s="53"/>
    </row>
    <row r="90" spans="1:34" x14ac:dyDescent="0.2"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x14ac:dyDescent="0.2">
      <c r="S91" s="57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x14ac:dyDescent="0.2">
      <c r="S92" s="60"/>
    </row>
    <row r="93" spans="1:34" x14ac:dyDescent="0.2">
      <c r="S93" s="60"/>
    </row>
    <row r="94" spans="1:34" x14ac:dyDescent="0.2">
      <c r="S94" s="60"/>
    </row>
    <row r="95" spans="1:34" ht="16" customHeight="1" x14ac:dyDescent="0.2">
      <c r="S95" s="60"/>
    </row>
    <row r="96" spans="1:34" x14ac:dyDescent="0.2">
      <c r="S96" s="60"/>
    </row>
    <row r="97" spans="19:19" x14ac:dyDescent="0.2">
      <c r="S97" s="60"/>
    </row>
    <row r="98" spans="19:19" x14ac:dyDescent="0.2">
      <c r="S98" s="55"/>
    </row>
    <row r="99" spans="19:19" x14ac:dyDescent="0.2">
      <c r="S99" s="55"/>
    </row>
    <row r="100" spans="19:19" x14ac:dyDescent="0.2">
      <c r="S100" s="55"/>
    </row>
    <row r="101" spans="19:19" x14ac:dyDescent="0.2">
      <c r="S101" s="55"/>
    </row>
    <row r="102" spans="19:19" x14ac:dyDescent="0.2">
      <c r="S102" s="55"/>
    </row>
    <row r="103" spans="19:19" x14ac:dyDescent="0.2">
      <c r="S103" s="55"/>
    </row>
    <row r="104" spans="19:19" x14ac:dyDescent="0.2">
      <c r="S104" s="60"/>
    </row>
    <row r="105" spans="19:19" x14ac:dyDescent="0.2">
      <c r="S105" s="56"/>
    </row>
    <row r="106" spans="19:19" x14ac:dyDescent="0.2">
      <c r="S106" s="56"/>
    </row>
    <row r="107" spans="19:19" x14ac:dyDescent="0.2">
      <c r="S107" s="56"/>
    </row>
    <row r="108" spans="19:19" x14ac:dyDescent="0.2">
      <c r="S108" s="56"/>
    </row>
    <row r="109" spans="19:19" x14ac:dyDescent="0.2">
      <c r="S109" s="60"/>
    </row>
    <row r="110" spans="19:19" ht="16" customHeight="1" x14ac:dyDescent="0.2">
      <c r="S110" s="60"/>
    </row>
    <row r="111" spans="19:19" x14ac:dyDescent="0.2">
      <c r="S111" s="55"/>
    </row>
    <row r="112" spans="19:19" ht="16" customHeight="1" x14ac:dyDescent="0.2">
      <c r="S112" s="60"/>
    </row>
    <row r="113" spans="19:19" x14ac:dyDescent="0.2">
      <c r="S113" s="55"/>
    </row>
    <row r="114" spans="19:19" ht="16" customHeight="1" x14ac:dyDescent="0.2">
      <c r="S114" s="60"/>
    </row>
    <row r="115" spans="19:19" x14ac:dyDescent="0.2">
      <c r="S115" s="60"/>
    </row>
    <row r="116" spans="19:19" x14ac:dyDescent="0.2">
      <c r="S116" s="55"/>
    </row>
    <row r="117" spans="19:19" x14ac:dyDescent="0.2">
      <c r="S117" s="60"/>
    </row>
    <row r="118" spans="19:19" x14ac:dyDescent="0.2">
      <c r="S118" s="60"/>
    </row>
    <row r="119" spans="19:19" x14ac:dyDescent="0.2">
      <c r="S119" s="60"/>
    </row>
    <row r="120" spans="19:19" ht="16" customHeight="1" x14ac:dyDescent="0.2">
      <c r="S120" s="60"/>
    </row>
    <row r="121" spans="19:19" x14ac:dyDescent="0.2">
      <c r="S121" s="60"/>
    </row>
    <row r="122" spans="19:19" x14ac:dyDescent="0.2">
      <c r="S122" s="60"/>
    </row>
    <row r="124" spans="19:19" ht="16" customHeight="1" x14ac:dyDescent="0.2"/>
  </sheetData>
  <customSheetViews>
    <customSheetView guid="{44994973-F95D-2B40-B25E-C94C8AA6C04A}" showGridLines="0" fitToPage="1">
      <pageMargins left="0.70866141732283472" right="0.70866141732283472" top="0.74803149606299213" bottom="0.74803149606299213" header="0.31496062992125984" footer="0.31496062992125984"/>
      <pageSetup paperSize="9" scale="39" orientation="landscape" horizontalDpi="0" verticalDpi="0"/>
    </customSheetView>
    <customSheetView guid="{E41BC4D2-3D43-6C47-A882-3083ED73F8D8}" showGridLines="0" fitToPage="1">
      <selection activeCell="T1" sqref="T1:T1048576"/>
      <pageMargins left="0.7" right="0.7" top="0.75" bottom="0.75" header="0.3" footer="0.3"/>
      <pageSetup paperSize="9" scale="39" orientation="landscape" horizontalDpi="0" verticalDpi="0"/>
    </customSheetView>
  </customSheetViews>
  <mergeCells count="12">
    <mergeCell ref="B64:B70"/>
    <mergeCell ref="B4:B11"/>
    <mergeCell ref="B12:B15"/>
    <mergeCell ref="B17:B24"/>
    <mergeCell ref="B25:B29"/>
    <mergeCell ref="B30:B34"/>
    <mergeCell ref="B35:B43"/>
    <mergeCell ref="B44:B48"/>
    <mergeCell ref="B50:B51"/>
    <mergeCell ref="B52:B53"/>
    <mergeCell ref="B54:B59"/>
    <mergeCell ref="B60:B62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H15"/>
  <sheetViews>
    <sheetView workbookViewId="0">
      <selection activeCell="Q26" sqref="Q26"/>
    </sheetView>
  </sheetViews>
  <sheetFormatPr baseColWidth="10" defaultRowHeight="16" x14ac:dyDescent="0.2"/>
  <cols>
    <col min="1" max="1" width="15.5" style="32" customWidth="1"/>
    <col min="2" max="2" width="13.83203125" style="40" bestFit="1" customWidth="1"/>
    <col min="3" max="3" width="10.6640625" style="40" bestFit="1" customWidth="1"/>
    <col min="4" max="4" width="11" style="40" bestFit="1" customWidth="1"/>
    <col min="5" max="7" width="6" style="40" bestFit="1" customWidth="1"/>
    <col min="8" max="8" width="5.5" style="40" bestFit="1" customWidth="1"/>
    <col min="9" max="10" width="6" style="40" bestFit="1" customWidth="1"/>
    <col min="11" max="16" width="6" style="41" bestFit="1" customWidth="1"/>
    <col min="17" max="17" width="4.83203125" style="41" bestFit="1" customWidth="1"/>
    <col min="18" max="19" width="6" style="41" bestFit="1" customWidth="1"/>
    <col min="20" max="20" width="4.83203125" style="41" bestFit="1" customWidth="1"/>
    <col min="21" max="27" width="6" style="41" bestFit="1" customWidth="1"/>
    <col min="28" max="28" width="7.1640625" style="41" bestFit="1" customWidth="1"/>
    <col min="29" max="29" width="6" style="41" bestFit="1" customWidth="1"/>
    <col min="30" max="30" width="6.6640625" style="41" bestFit="1" customWidth="1"/>
    <col min="31" max="31" width="6" style="41" bestFit="1" customWidth="1"/>
    <col min="32" max="32" width="5.5" style="41" bestFit="1" customWidth="1"/>
    <col min="33" max="33" width="7.1640625" style="41" bestFit="1" customWidth="1"/>
    <col min="34" max="34" width="6" style="41" bestFit="1" customWidth="1"/>
    <col min="35" max="35" width="6.6640625" style="41" bestFit="1" customWidth="1"/>
    <col min="36" max="36" width="7.1640625" style="41" bestFit="1" customWidth="1"/>
    <col min="37" max="39" width="6" style="41" bestFit="1" customWidth="1"/>
    <col min="40" max="40" width="13.6640625" style="41" bestFit="1" customWidth="1"/>
    <col min="41" max="112" width="10.83203125" style="41"/>
    <col min="113" max="16384" width="10.83203125" style="12"/>
  </cols>
  <sheetData>
    <row r="1" spans="1:112" x14ac:dyDescent="0.2">
      <c r="A1" s="32" t="s">
        <v>176</v>
      </c>
    </row>
    <row r="2" spans="1:112" s="33" customFormat="1" ht="17" thickBot="1" x14ac:dyDescent="0.25">
      <c r="A2" s="51" t="s">
        <v>0</v>
      </c>
      <c r="B2" s="52" t="s">
        <v>1</v>
      </c>
      <c r="C2" s="52" t="s">
        <v>124</v>
      </c>
      <c r="D2" s="52" t="s">
        <v>130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7</v>
      </c>
      <c r="K2" s="52" t="s">
        <v>8</v>
      </c>
      <c r="L2" s="52" t="s">
        <v>9</v>
      </c>
      <c r="M2" s="52" t="s">
        <v>10</v>
      </c>
      <c r="N2" s="52" t="s">
        <v>11</v>
      </c>
      <c r="O2" s="52" t="s">
        <v>12</v>
      </c>
      <c r="P2" s="52" t="s">
        <v>13</v>
      </c>
      <c r="Q2" s="52" t="s">
        <v>14</v>
      </c>
      <c r="R2" s="52" t="s">
        <v>15</v>
      </c>
      <c r="S2" s="52" t="s">
        <v>16</v>
      </c>
      <c r="T2" s="52" t="s">
        <v>17</v>
      </c>
      <c r="U2" s="52" t="s">
        <v>18</v>
      </c>
      <c r="V2" s="52" t="s">
        <v>19</v>
      </c>
      <c r="W2" s="52" t="s">
        <v>20</v>
      </c>
      <c r="X2" s="52" t="s">
        <v>21</v>
      </c>
      <c r="Y2" s="52" t="s">
        <v>22</v>
      </c>
      <c r="Z2" s="52" t="s">
        <v>23</v>
      </c>
      <c r="AA2" s="52" t="s">
        <v>24</v>
      </c>
      <c r="AB2" s="52" t="s">
        <v>25</v>
      </c>
      <c r="AC2" s="52" t="s">
        <v>26</v>
      </c>
      <c r="AD2" s="52" t="s">
        <v>27</v>
      </c>
      <c r="AE2" s="52" t="s">
        <v>28</v>
      </c>
      <c r="AF2" s="52" t="s">
        <v>30</v>
      </c>
      <c r="AG2" s="52" t="s">
        <v>31</v>
      </c>
      <c r="AH2" s="52" t="s">
        <v>32</v>
      </c>
      <c r="AI2" s="52" t="s">
        <v>33</v>
      </c>
      <c r="AJ2" s="52" t="s">
        <v>34</v>
      </c>
      <c r="AK2" s="52" t="s">
        <v>35</v>
      </c>
      <c r="AL2" s="52" t="s">
        <v>36</v>
      </c>
      <c r="AM2" s="52" t="s">
        <v>37</v>
      </c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</row>
    <row r="3" spans="1:112" ht="17" thickBot="1" x14ac:dyDescent="0.25">
      <c r="A3" s="49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112" s="37" customFormat="1" ht="34" x14ac:dyDescent="0.2">
      <c r="A4" s="48" t="s">
        <v>116</v>
      </c>
      <c r="B4" s="34" t="s">
        <v>122</v>
      </c>
      <c r="C4" s="34" t="s">
        <v>125</v>
      </c>
      <c r="D4" s="34" t="s">
        <v>131</v>
      </c>
      <c r="E4" s="34">
        <v>61.3</v>
      </c>
      <c r="F4" s="34">
        <v>8.73</v>
      </c>
      <c r="G4" s="34">
        <v>3086</v>
      </c>
      <c r="H4" s="34">
        <v>85.2</v>
      </c>
      <c r="I4" s="34">
        <v>69.400000000000006</v>
      </c>
      <c r="J4" s="34">
        <v>8.85</v>
      </c>
      <c r="K4" s="34">
        <v>25.3</v>
      </c>
      <c r="L4" s="34">
        <v>17.100000000000001</v>
      </c>
      <c r="M4" s="34">
        <v>108</v>
      </c>
      <c r="N4" s="34">
        <v>63.7</v>
      </c>
      <c r="O4" s="34">
        <v>133</v>
      </c>
      <c r="P4" s="34">
        <v>21.8</v>
      </c>
      <c r="Q4" s="34">
        <v>213</v>
      </c>
      <c r="R4" s="34">
        <v>11.6</v>
      </c>
      <c r="S4" s="34">
        <v>3.87</v>
      </c>
      <c r="T4" s="34">
        <v>510</v>
      </c>
      <c r="U4" s="34">
        <v>27.5</v>
      </c>
      <c r="V4" s="34">
        <v>61.5</v>
      </c>
      <c r="W4" s="34">
        <v>6.83</v>
      </c>
      <c r="X4" s="34">
        <v>25.5</v>
      </c>
      <c r="Y4" s="34">
        <v>4.8600000000000003</v>
      </c>
      <c r="Z4" s="34">
        <v>1.03</v>
      </c>
      <c r="AA4" s="35">
        <v>4.2</v>
      </c>
      <c r="AB4" s="34">
        <v>0.64700000000000002</v>
      </c>
      <c r="AC4" s="34">
        <v>3.88</v>
      </c>
      <c r="AD4" s="34">
        <v>0.81799999999999995</v>
      </c>
      <c r="AE4" s="34">
        <v>2.4300000000000002</v>
      </c>
      <c r="AF4" s="34">
        <v>2.42</v>
      </c>
      <c r="AG4" s="34">
        <v>0.378</v>
      </c>
      <c r="AH4" s="34">
        <v>5.92</v>
      </c>
      <c r="AI4" s="34">
        <v>0.88100000000000001</v>
      </c>
      <c r="AJ4" s="34">
        <v>0.56899999999999995</v>
      </c>
      <c r="AK4" s="34">
        <v>15.4</v>
      </c>
      <c r="AL4" s="34">
        <v>7.85</v>
      </c>
      <c r="AM4" s="34">
        <v>2.19</v>
      </c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</row>
    <row r="5" spans="1:112" s="37" customFormat="1" ht="34" x14ac:dyDescent="0.2">
      <c r="A5" s="48" t="s">
        <v>117</v>
      </c>
      <c r="B5" s="34" t="s">
        <v>123</v>
      </c>
      <c r="C5" s="34" t="s">
        <v>126</v>
      </c>
      <c r="D5" s="34" t="s">
        <v>132</v>
      </c>
      <c r="E5" s="34">
        <v>44.6</v>
      </c>
      <c r="F5" s="34">
        <v>10.3</v>
      </c>
      <c r="G5" s="34">
        <v>5037</v>
      </c>
      <c r="H5" s="34">
        <v>58.3</v>
      </c>
      <c r="I5" s="34">
        <v>105</v>
      </c>
      <c r="J5" s="35">
        <v>7.9</v>
      </c>
      <c r="K5" s="34">
        <v>23.1</v>
      </c>
      <c r="L5" s="34">
        <v>10.199999999999999</v>
      </c>
      <c r="M5" s="38">
        <v>54</v>
      </c>
      <c r="N5" s="34">
        <v>71.8</v>
      </c>
      <c r="O5" s="34">
        <v>66.5</v>
      </c>
      <c r="P5" s="34">
        <v>31.5</v>
      </c>
      <c r="Q5" s="34">
        <v>620</v>
      </c>
      <c r="R5" s="34">
        <v>17.600000000000001</v>
      </c>
      <c r="S5" s="34">
        <v>3.51</v>
      </c>
      <c r="T5" s="34">
        <v>350</v>
      </c>
      <c r="U5" s="34">
        <v>34.9</v>
      </c>
      <c r="V5" s="34">
        <v>76.400000000000006</v>
      </c>
      <c r="W5" s="34">
        <v>8.61</v>
      </c>
      <c r="X5" s="34">
        <v>32.200000000000003</v>
      </c>
      <c r="Y5" s="34">
        <v>6.16</v>
      </c>
      <c r="Z5" s="34">
        <v>1.08</v>
      </c>
      <c r="AA5" s="34">
        <v>5.34</v>
      </c>
      <c r="AB5" s="34">
        <v>0.84199999999999997</v>
      </c>
      <c r="AC5" s="34">
        <v>5.14</v>
      </c>
      <c r="AD5" s="35">
        <v>1.1000000000000001</v>
      </c>
      <c r="AE5" s="34">
        <v>3.24</v>
      </c>
      <c r="AF5" s="34">
        <v>3.33</v>
      </c>
      <c r="AG5" s="34">
        <v>0.51900000000000002</v>
      </c>
      <c r="AH5" s="34">
        <v>16.3</v>
      </c>
      <c r="AI5" s="34">
        <v>1.41</v>
      </c>
      <c r="AJ5" s="34">
        <v>0.61699999999999999</v>
      </c>
      <c r="AK5" s="34">
        <v>15.8</v>
      </c>
      <c r="AL5" s="34">
        <v>10.5</v>
      </c>
      <c r="AM5" s="34">
        <v>2.63</v>
      </c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</row>
    <row r="6" spans="1:112" s="37" customFormat="1" ht="17" x14ac:dyDescent="0.2">
      <c r="A6" s="48" t="s">
        <v>118</v>
      </c>
      <c r="B6" s="34" t="s">
        <v>138</v>
      </c>
      <c r="C6" s="34" t="s">
        <v>127</v>
      </c>
      <c r="D6" s="34" t="s">
        <v>133</v>
      </c>
      <c r="E6" s="34">
        <v>36.299999999999997</v>
      </c>
      <c r="F6" s="34">
        <v>10.9</v>
      </c>
      <c r="G6" s="34">
        <v>3433</v>
      </c>
      <c r="H6" s="34">
        <v>69.5</v>
      </c>
      <c r="I6" s="34">
        <v>66.8</v>
      </c>
      <c r="J6" s="34">
        <v>10.1</v>
      </c>
      <c r="K6" s="34">
        <v>26.2</v>
      </c>
      <c r="L6" s="34">
        <v>19.7</v>
      </c>
      <c r="M6" s="34">
        <v>59.2</v>
      </c>
      <c r="N6" s="38">
        <v>95.7</v>
      </c>
      <c r="O6" s="39">
        <v>322</v>
      </c>
      <c r="P6" s="34">
        <v>28.8</v>
      </c>
      <c r="Q6" s="39">
        <v>269</v>
      </c>
      <c r="R6" s="34">
        <v>12.4</v>
      </c>
      <c r="S6" s="35">
        <v>6.35</v>
      </c>
      <c r="T6" s="34">
        <v>488</v>
      </c>
      <c r="U6" s="38">
        <v>30.4</v>
      </c>
      <c r="V6" s="34">
        <v>61.2</v>
      </c>
      <c r="W6" s="34">
        <v>7.07</v>
      </c>
      <c r="X6" s="34">
        <v>26.5</v>
      </c>
      <c r="Y6" s="34">
        <v>5.45</v>
      </c>
      <c r="Z6" s="35">
        <v>1</v>
      </c>
      <c r="AA6" s="34">
        <v>4.62</v>
      </c>
      <c r="AB6" s="34">
        <v>0.74</v>
      </c>
      <c r="AC6" s="34">
        <v>4.28</v>
      </c>
      <c r="AD6" s="34">
        <v>0.88700000000000001</v>
      </c>
      <c r="AE6" s="34">
        <v>2.63</v>
      </c>
      <c r="AF6" s="34">
        <v>2.44</v>
      </c>
      <c r="AG6" s="34">
        <v>0.38700000000000001</v>
      </c>
      <c r="AH6" s="35">
        <v>6.23</v>
      </c>
      <c r="AI6" s="34">
        <v>0.87</v>
      </c>
      <c r="AJ6" s="34">
        <v>0.65700000000000003</v>
      </c>
      <c r="AK6" s="38">
        <v>17.899999999999999</v>
      </c>
      <c r="AL6" s="38">
        <v>10.8</v>
      </c>
      <c r="AM6" s="35">
        <v>3.1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</row>
    <row r="7" spans="1:112" s="31" customFormat="1" x14ac:dyDescent="0.2">
      <c r="A7" s="32" t="s">
        <v>119</v>
      </c>
      <c r="B7" s="40" t="s">
        <v>114</v>
      </c>
      <c r="C7" s="40" t="s">
        <v>128</v>
      </c>
      <c r="D7" s="40" t="s">
        <v>134</v>
      </c>
      <c r="E7" s="40">
        <v>56.5</v>
      </c>
      <c r="F7" s="40">
        <v>12.3</v>
      </c>
      <c r="G7" s="40">
        <v>5273</v>
      </c>
      <c r="H7" s="40">
        <v>106</v>
      </c>
      <c r="I7" s="40">
        <v>95.6</v>
      </c>
      <c r="J7" s="40">
        <v>13.4</v>
      </c>
      <c r="K7" s="40">
        <v>40.299999999999997</v>
      </c>
      <c r="L7" s="40">
        <v>38.4</v>
      </c>
      <c r="M7" s="40">
        <v>116</v>
      </c>
      <c r="N7" s="40">
        <v>67.400000000000006</v>
      </c>
      <c r="O7" s="40">
        <v>95.5</v>
      </c>
      <c r="P7" s="40">
        <v>33.299999999999997</v>
      </c>
      <c r="Q7" s="40">
        <v>202</v>
      </c>
      <c r="R7" s="40">
        <v>23.3</v>
      </c>
      <c r="S7" s="40">
        <v>4.95</v>
      </c>
      <c r="T7" s="40">
        <v>363</v>
      </c>
      <c r="U7" s="40">
        <v>37.700000000000003</v>
      </c>
      <c r="V7" s="40">
        <v>79.099999999999994</v>
      </c>
      <c r="W7" s="40">
        <v>9.35</v>
      </c>
      <c r="X7" s="40">
        <v>34.700000000000003</v>
      </c>
      <c r="Y7" s="40">
        <v>6.68</v>
      </c>
      <c r="Z7" s="40">
        <v>1.31</v>
      </c>
      <c r="AA7" s="40">
        <v>5.61</v>
      </c>
      <c r="AB7" s="40">
        <v>0.90200000000000002</v>
      </c>
      <c r="AC7" s="40">
        <v>5.1100000000000003</v>
      </c>
      <c r="AD7" s="40">
        <v>1.04</v>
      </c>
      <c r="AE7" s="40">
        <v>2.97</v>
      </c>
      <c r="AF7" s="43">
        <v>2.8</v>
      </c>
      <c r="AG7" s="40">
        <v>0.42699999999999999</v>
      </c>
      <c r="AH7" s="40">
        <v>4.96</v>
      </c>
      <c r="AI7" s="40">
        <v>1.67</v>
      </c>
      <c r="AJ7" s="40">
        <v>0.77200000000000002</v>
      </c>
      <c r="AK7" s="40">
        <v>42.2</v>
      </c>
      <c r="AL7" s="40">
        <v>12.2</v>
      </c>
      <c r="AM7" s="40">
        <v>3.57</v>
      </c>
      <c r="AN7" s="36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</row>
    <row r="8" spans="1:112" s="31" customFormat="1" x14ac:dyDescent="0.2">
      <c r="A8" s="32" t="s">
        <v>120</v>
      </c>
      <c r="B8" s="44" t="s">
        <v>115</v>
      </c>
      <c r="C8" s="44" t="s">
        <v>129</v>
      </c>
      <c r="D8" s="44" t="s">
        <v>135</v>
      </c>
      <c r="E8" s="45">
        <v>32.5</v>
      </c>
      <c r="F8" s="45">
        <v>11.7</v>
      </c>
      <c r="G8" s="46">
        <v>3448</v>
      </c>
      <c r="H8" s="45">
        <v>82.6</v>
      </c>
      <c r="I8" s="45">
        <v>72.7</v>
      </c>
      <c r="J8" s="45">
        <v>12.6</v>
      </c>
      <c r="K8" s="45">
        <v>38.5</v>
      </c>
      <c r="L8" s="45">
        <v>24.9</v>
      </c>
      <c r="M8" s="45">
        <v>72.400000000000006</v>
      </c>
      <c r="N8" s="45">
        <v>91</v>
      </c>
      <c r="O8" s="46">
        <v>229</v>
      </c>
      <c r="P8" s="45">
        <v>26.6</v>
      </c>
      <c r="Q8" s="46">
        <v>169</v>
      </c>
      <c r="R8" s="45">
        <v>12</v>
      </c>
      <c r="S8" s="43">
        <v>5.37</v>
      </c>
      <c r="T8" s="46">
        <v>446</v>
      </c>
      <c r="U8" s="45">
        <v>29.7</v>
      </c>
      <c r="V8" s="45">
        <v>57.4</v>
      </c>
      <c r="W8" s="43">
        <v>6.84</v>
      </c>
      <c r="X8" s="45">
        <v>25.5</v>
      </c>
      <c r="Y8" s="43">
        <v>5.03</v>
      </c>
      <c r="Z8" s="43">
        <v>0.96799999999999997</v>
      </c>
      <c r="AA8" s="43">
        <v>4.4000000000000004</v>
      </c>
      <c r="AB8" s="44">
        <v>0.70599999999999996</v>
      </c>
      <c r="AC8" s="43">
        <v>3.99</v>
      </c>
      <c r="AD8" s="44">
        <v>0.79600000000000004</v>
      </c>
      <c r="AE8" s="43">
        <v>2.2999999999999998</v>
      </c>
      <c r="AF8" s="43">
        <v>2.1800000000000002</v>
      </c>
      <c r="AG8" s="44">
        <v>0.33300000000000002</v>
      </c>
      <c r="AH8" s="43">
        <v>4.12</v>
      </c>
      <c r="AI8" s="44">
        <v>0.873</v>
      </c>
      <c r="AJ8" s="44">
        <v>0.629</v>
      </c>
      <c r="AK8" s="45">
        <v>18.600000000000001</v>
      </c>
      <c r="AL8" s="45">
        <v>11</v>
      </c>
      <c r="AM8" s="43">
        <v>2.66</v>
      </c>
      <c r="AN8" s="36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</row>
    <row r="9" spans="1:112" s="31" customFormat="1" x14ac:dyDescent="0.2">
      <c r="A9" s="32" t="s">
        <v>121</v>
      </c>
      <c r="B9" s="44" t="s">
        <v>115</v>
      </c>
      <c r="C9" s="44"/>
      <c r="D9" s="44"/>
      <c r="E9" s="40">
        <v>45.8</v>
      </c>
      <c r="F9" s="40">
        <v>12.7</v>
      </c>
      <c r="G9" s="40">
        <v>4674</v>
      </c>
      <c r="H9" s="40">
        <v>117</v>
      </c>
      <c r="I9" s="40">
        <v>96.9</v>
      </c>
      <c r="J9" s="40">
        <v>16.399999999999999</v>
      </c>
      <c r="K9" s="40">
        <v>51.7</v>
      </c>
      <c r="L9" s="40">
        <v>34.799999999999997</v>
      </c>
      <c r="M9" s="40">
        <v>98.3</v>
      </c>
      <c r="N9" s="46">
        <v>126</v>
      </c>
      <c r="O9" s="46">
        <v>161</v>
      </c>
      <c r="P9" s="45">
        <v>28.6</v>
      </c>
      <c r="Q9" s="46">
        <v>213</v>
      </c>
      <c r="R9" s="45">
        <v>16.100000000000001</v>
      </c>
      <c r="S9" s="43">
        <v>7.07</v>
      </c>
      <c r="T9" s="46">
        <v>571</v>
      </c>
      <c r="U9" s="45">
        <v>31.8</v>
      </c>
      <c r="V9" s="45">
        <v>73.5</v>
      </c>
      <c r="W9" s="43">
        <v>7.41</v>
      </c>
      <c r="X9" s="45">
        <v>27.6</v>
      </c>
      <c r="Y9" s="43">
        <v>5.24</v>
      </c>
      <c r="Z9" s="43">
        <v>1.08</v>
      </c>
      <c r="AA9" s="43">
        <v>4.68</v>
      </c>
      <c r="AB9" s="44">
        <v>0.76500000000000001</v>
      </c>
      <c r="AC9" s="43">
        <v>4.3600000000000003</v>
      </c>
      <c r="AD9" s="44">
        <v>0.91900000000000004</v>
      </c>
      <c r="AE9" s="43">
        <v>2.62</v>
      </c>
      <c r="AF9" s="43">
        <v>2.46</v>
      </c>
      <c r="AG9" s="44">
        <v>0.38600000000000001</v>
      </c>
      <c r="AH9" s="43">
        <v>5.18</v>
      </c>
      <c r="AI9" s="43">
        <v>1.1299999999999999</v>
      </c>
      <c r="AJ9" s="44">
        <v>0.85699999999999998</v>
      </c>
      <c r="AK9" s="45">
        <v>22.8</v>
      </c>
      <c r="AL9" s="45">
        <v>13.3</v>
      </c>
      <c r="AM9" s="43">
        <v>2.75</v>
      </c>
      <c r="AN9" s="36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</row>
    <row r="10" spans="1:112" s="31" customFormat="1" x14ac:dyDescent="0.2">
      <c r="A10" s="3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</row>
    <row r="11" spans="1:112" x14ac:dyDescent="0.2">
      <c r="A11" s="32" t="s">
        <v>136</v>
      </c>
      <c r="V11" s="47"/>
    </row>
    <row r="12" spans="1:112" x14ac:dyDescent="0.2">
      <c r="A12" s="32" t="s">
        <v>137</v>
      </c>
    </row>
    <row r="13" spans="1:112" x14ac:dyDescent="0.2">
      <c r="A13" s="32" t="s">
        <v>177</v>
      </c>
    </row>
    <row r="15" spans="1:112" x14ac:dyDescent="0.2">
      <c r="A15" s="47"/>
    </row>
  </sheetData>
  <customSheetViews>
    <customSheetView guid="{44994973-F95D-2B40-B25E-C94C8AA6C04A}" fitToPage="1">
      <selection activeCell="Q26" sqref="Q26"/>
      <pageMargins left="0.70866141732283472" right="0.70866141732283472" top="0.74803149606299213" bottom="0.74803149606299213" header="0.31496062992125984" footer="0.31496062992125984"/>
      <pageSetup paperSize="9" scale="46" orientation="landscape" horizontalDpi="0" verticalDpi="0"/>
    </customSheetView>
    <customSheetView guid="{E41BC4D2-3D43-6C47-A882-3083ED73F8D8}" fitToPage="1">
      <selection activeCell="V11" sqref="V11"/>
      <pageMargins left="0.7" right="0.7" top="0.75" bottom="0.75" header="0.3" footer="0.3"/>
      <pageSetup paperSize="9" scale="46" orientation="landscape" horizontalDpi="0" verticalDpi="0"/>
    </customSheetView>
  </customSheetViews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Majors this study</vt:lpstr>
      <vt:lpstr>Trace elements this study</vt:lpstr>
      <vt:lpstr>Trace elements Chauvel et 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Claudine Israel</cp:lastModifiedBy>
  <cp:lastPrinted>2019-03-08T09:14:55Z</cp:lastPrinted>
  <dcterms:created xsi:type="dcterms:W3CDTF">2018-08-28T15:34:05Z</dcterms:created>
  <dcterms:modified xsi:type="dcterms:W3CDTF">2019-07-23T14:29:03Z</dcterms:modified>
</cp:coreProperties>
</file>