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filterPrivacy="1" defaultThemeVersion="124226"/>
  <xr:revisionPtr revIDLastSave="0" documentId="13_ncr:1_{A424504D-0498-44BC-A288-AB2ED5BBEB18}" xr6:coauthVersionLast="44" xr6:coauthVersionMax="44" xr10:uidLastSave="{00000000-0000-0000-0000-000000000000}"/>
  <bookViews>
    <workbookView xWindow="2820" yWindow="840" windowWidth="16650" windowHeight="6840" xr2:uid="{00000000-000D-0000-FFFF-FFFF00000000}"/>
  </bookViews>
  <sheets>
    <sheet name="S2" sheetId="2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10" i="2" l="1"/>
  <c r="F3" i="2" l="1"/>
  <c r="F4" i="2"/>
  <c r="F5" i="2"/>
  <c r="F6" i="2"/>
  <c r="F7" i="2"/>
  <c r="F8" i="2"/>
  <c r="F9" i="2"/>
  <c r="F11" i="2"/>
  <c r="F25" i="2"/>
  <c r="F26" i="2"/>
  <c r="F27" i="2"/>
  <c r="F24" i="2"/>
  <c r="F53" i="2" l="1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3" i="2"/>
  <c r="F22" i="2"/>
  <c r="F21" i="2"/>
  <c r="F20" i="2"/>
  <c r="F19" i="2"/>
  <c r="F18" i="2"/>
  <c r="F17" i="2"/>
  <c r="F16" i="2"/>
  <c r="F15" i="2"/>
  <c r="F14" i="2"/>
  <c r="F13" i="2"/>
  <c r="F12" i="2"/>
</calcChain>
</file>

<file path=xl/sharedStrings.xml><?xml version="1.0" encoding="utf-8"?>
<sst xmlns="http://schemas.openxmlformats.org/spreadsheetml/2006/main" count="111" uniqueCount="20">
  <si>
    <t>Bezoar ibex</t>
    <phoneticPr fontId="1" type="noConversion"/>
  </si>
  <si>
    <t>Saanen</t>
    <phoneticPr fontId="1" type="noConversion"/>
  </si>
  <si>
    <t>Shaanbei Cashmere</t>
  </si>
  <si>
    <t>Alpine</t>
    <phoneticPr fontId="1" type="noConversion"/>
  </si>
  <si>
    <t>Iran</t>
    <phoneticPr fontId="1" type="noConversion"/>
  </si>
  <si>
    <t>France</t>
    <phoneticPr fontId="1" type="noConversion"/>
  </si>
  <si>
    <t>Morocco</t>
    <phoneticPr fontId="1" type="noConversion"/>
  </si>
  <si>
    <t>Moroccan Northern</t>
    <phoneticPr fontId="1" type="noConversion"/>
  </si>
  <si>
    <t>China</t>
    <phoneticPr fontId="1" type="noConversion"/>
  </si>
  <si>
    <t>China</t>
    <phoneticPr fontId="1" type="noConversion"/>
  </si>
  <si>
    <t>Sample location</t>
    <phoneticPr fontId="1" type="noConversion"/>
  </si>
  <si>
    <t>Raw reads</t>
    <phoneticPr fontId="1" type="noConversion"/>
  </si>
  <si>
    <t>Clean reads</t>
    <phoneticPr fontId="1" type="noConversion"/>
  </si>
  <si>
    <t>Mapped reads</t>
    <phoneticPr fontId="1" type="noConversion"/>
  </si>
  <si>
    <t>Mapping ratio (%)</t>
    <phoneticPr fontId="1" type="noConversion"/>
  </si>
  <si>
    <t>Genome coverage (%)</t>
    <phoneticPr fontId="1" type="noConversion"/>
  </si>
  <si>
    <t>Sequence depth (×)</t>
    <phoneticPr fontId="1" type="noConversion"/>
  </si>
  <si>
    <t>Breeds</t>
    <phoneticPr fontId="1" type="noConversion"/>
  </si>
  <si>
    <t xml:space="preserve"> Draa</t>
    <phoneticPr fontId="1" type="noConversion"/>
  </si>
  <si>
    <t>Table S2 Summary of mapping statistics for the downloaded goat genome sequence data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</si>
</sst>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_);[Red]\(0.00\)"/>
    <numFmt numFmtId="177" formatCode="0_);[Red]\(0\)"/>
  </numFmts>
  <fonts count="5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medium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176" fontId="2" fillId="0" borderId="0" xfId="0" applyNumberFormat="1" applyFon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7" fontId="4" fillId="0" borderId="1" xfId="0" applyNumberFormat="1" applyFont="1" applyBorder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49" fontId="4" fillId="0" borderId="0" xfId="0" applyNumberFormat="1" applyFont="1" applyAlignment="1">
      <alignment horizontal="left" vertical="center"/>
    </xf>
  </cellXfs>
  <cellStyles count="1">
    <cellStyle name="一般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4"/>
  <sheetViews>
    <sheetView tabSelected="1" workbookViewId="0">
      <selection activeCell="A4" sqref="A4"/>
    </sheetView>
  </sheetViews>
  <sheetFormatPr defaultRowHeight="13.5" x14ac:dyDescent="0.15"/>
  <cols>
    <col min="1" max="1" width="18.375" style="3" customWidth="1"/>
    <col min="2" max="2" width="14.875" style="3" customWidth="1"/>
    <col min="3" max="3" width="15.75" style="9" customWidth="1"/>
    <col min="4" max="4" width="11.375" style="9" customWidth="1"/>
    <col min="5" max="5" width="13.625" style="9" customWidth="1"/>
    <col min="6" max="6" width="18.25" style="2" customWidth="1"/>
    <col min="7" max="7" width="20.375" style="2" customWidth="1"/>
    <col min="8" max="8" width="18.875" style="2" customWidth="1"/>
    <col min="9" max="9" width="20.625" style="3" customWidth="1"/>
    <col min="10" max="10" width="18.875" style="3" customWidth="1"/>
    <col min="11" max="16384" width="9" style="3"/>
  </cols>
  <sheetData>
    <row r="1" spans="1:8" ht="14.25" x14ac:dyDescent="0.15">
      <c r="A1" s="10" t="s">
        <v>19</v>
      </c>
    </row>
    <row r="2" spans="1:8" s="4" customFormat="1" ht="15.75" thickBot="1" x14ac:dyDescent="0.2">
      <c r="A2" s="6" t="s">
        <v>17</v>
      </c>
      <c r="B2" s="6" t="s">
        <v>10</v>
      </c>
      <c r="C2" s="7" t="s">
        <v>11</v>
      </c>
      <c r="D2" s="7" t="s">
        <v>12</v>
      </c>
      <c r="E2" s="7" t="s">
        <v>13</v>
      </c>
      <c r="F2" s="6" t="s">
        <v>14</v>
      </c>
      <c r="G2" s="6" t="s">
        <v>15</v>
      </c>
      <c r="H2" s="6" t="s">
        <v>16</v>
      </c>
    </row>
    <row r="3" spans="1:8" s="4" customFormat="1" ht="15" x14ac:dyDescent="0.15">
      <c r="A3" s="4" t="s">
        <v>0</v>
      </c>
      <c r="B3" s="4" t="s">
        <v>4</v>
      </c>
      <c r="C3" s="8">
        <v>380079022</v>
      </c>
      <c r="D3" s="8">
        <v>342122930</v>
      </c>
      <c r="E3" s="8">
        <v>341198283</v>
      </c>
      <c r="F3" s="1">
        <f t="shared" ref="F3:F11" si="0">E3/D3*100</f>
        <v>99.729732526258914</v>
      </c>
      <c r="G3" s="1">
        <v>99.7</v>
      </c>
      <c r="H3" s="1">
        <v>12.75</v>
      </c>
    </row>
    <row r="4" spans="1:8" s="4" customFormat="1" ht="15" x14ac:dyDescent="0.15">
      <c r="A4" s="4" t="s">
        <v>0</v>
      </c>
      <c r="B4" s="4" t="s">
        <v>4</v>
      </c>
      <c r="C4" s="8">
        <v>351169770</v>
      </c>
      <c r="D4" s="8">
        <v>320363994</v>
      </c>
      <c r="E4" s="8">
        <v>319603279</v>
      </c>
      <c r="F4" s="1">
        <f t="shared" si="0"/>
        <v>99.762546661220611</v>
      </c>
      <c r="G4" s="1">
        <v>99.68</v>
      </c>
      <c r="H4" s="1">
        <v>11.96</v>
      </c>
    </row>
    <row r="5" spans="1:8" s="4" customFormat="1" ht="15" x14ac:dyDescent="0.15">
      <c r="A5" s="4" t="s">
        <v>0</v>
      </c>
      <c r="B5" s="4" t="s">
        <v>4</v>
      </c>
      <c r="C5" s="8">
        <v>383560122</v>
      </c>
      <c r="D5" s="8">
        <v>270983696</v>
      </c>
      <c r="E5" s="8">
        <v>270378395</v>
      </c>
      <c r="F5" s="1">
        <f t="shared" si="0"/>
        <v>99.776628258845506</v>
      </c>
      <c r="G5" s="1">
        <v>99.6</v>
      </c>
      <c r="H5" s="1">
        <v>10.07</v>
      </c>
    </row>
    <row r="6" spans="1:8" s="4" customFormat="1" ht="15" x14ac:dyDescent="0.15">
      <c r="A6" s="4" t="s">
        <v>0</v>
      </c>
      <c r="B6" s="4" t="s">
        <v>4</v>
      </c>
      <c r="C6" s="8">
        <v>344511740</v>
      </c>
      <c r="D6" s="8">
        <v>313284138</v>
      </c>
      <c r="E6" s="8">
        <v>312524416</v>
      </c>
      <c r="F6" s="1">
        <f t="shared" si="0"/>
        <v>99.757497457467821</v>
      </c>
      <c r="G6" s="1">
        <v>99.67</v>
      </c>
      <c r="H6" s="1">
        <v>11.82</v>
      </c>
    </row>
    <row r="7" spans="1:8" s="4" customFormat="1" ht="15" x14ac:dyDescent="0.15">
      <c r="A7" s="4" t="s">
        <v>0</v>
      </c>
      <c r="B7" s="4" t="s">
        <v>4</v>
      </c>
      <c r="C7" s="8">
        <v>369728724</v>
      </c>
      <c r="D7" s="8">
        <v>337307700</v>
      </c>
      <c r="E7" s="8">
        <v>335269211</v>
      </c>
      <c r="F7" s="1">
        <f t="shared" si="0"/>
        <v>99.395658919141184</v>
      </c>
      <c r="G7" s="1">
        <v>99.69</v>
      </c>
      <c r="H7" s="1">
        <v>12.58</v>
      </c>
    </row>
    <row r="8" spans="1:8" s="4" customFormat="1" ht="15" x14ac:dyDescent="0.15">
      <c r="A8" s="4" t="s">
        <v>0</v>
      </c>
      <c r="B8" s="4" t="s">
        <v>4</v>
      </c>
      <c r="C8" s="8">
        <v>327495634</v>
      </c>
      <c r="D8" s="8">
        <v>302518848</v>
      </c>
      <c r="E8" s="8">
        <v>301803913</v>
      </c>
      <c r="F8" s="1">
        <f t="shared" si="0"/>
        <v>99.763672576195987</v>
      </c>
      <c r="G8" s="1">
        <v>99.64</v>
      </c>
      <c r="H8" s="1">
        <v>11.34</v>
      </c>
    </row>
    <row r="9" spans="1:8" s="4" customFormat="1" ht="15" x14ac:dyDescent="0.15">
      <c r="A9" s="4" t="s">
        <v>0</v>
      </c>
      <c r="B9" s="4" t="s">
        <v>4</v>
      </c>
      <c r="C9" s="8">
        <v>386962886</v>
      </c>
      <c r="D9" s="8">
        <v>346557394</v>
      </c>
      <c r="E9" s="8">
        <v>344659067</v>
      </c>
      <c r="F9" s="1">
        <f t="shared" si="0"/>
        <v>99.45223301165521</v>
      </c>
      <c r="G9" s="1">
        <v>99.68</v>
      </c>
      <c r="H9" s="1">
        <v>12.83</v>
      </c>
    </row>
    <row r="10" spans="1:8" s="4" customFormat="1" ht="15" x14ac:dyDescent="0.15">
      <c r="A10" s="4" t="s">
        <v>0</v>
      </c>
      <c r="B10" s="4" t="s">
        <v>4</v>
      </c>
      <c r="C10" s="8">
        <v>452889130</v>
      </c>
      <c r="D10" s="8">
        <v>409835970</v>
      </c>
      <c r="E10" s="8">
        <v>409627763</v>
      </c>
      <c r="F10" s="1">
        <f t="shared" si="0"/>
        <v>99.949197480152847</v>
      </c>
      <c r="G10" s="1">
        <v>99.41</v>
      </c>
      <c r="H10" s="1">
        <v>15.39</v>
      </c>
    </row>
    <row r="11" spans="1:8" s="4" customFormat="1" ht="15" x14ac:dyDescent="0.15">
      <c r="A11" s="4" t="s">
        <v>0</v>
      </c>
      <c r="B11" s="4" t="s">
        <v>4</v>
      </c>
      <c r="C11" s="8">
        <v>461559294</v>
      </c>
      <c r="D11" s="8">
        <v>409861752</v>
      </c>
      <c r="E11" s="8">
        <v>394693377</v>
      </c>
      <c r="F11" s="1">
        <f t="shared" si="0"/>
        <v>96.29914845042677</v>
      </c>
      <c r="G11" s="1">
        <v>99.45</v>
      </c>
      <c r="H11" s="1">
        <v>14.8</v>
      </c>
    </row>
    <row r="12" spans="1:8" s="4" customFormat="1" ht="15" x14ac:dyDescent="0.15">
      <c r="A12" s="4" t="s">
        <v>0</v>
      </c>
      <c r="B12" s="4" t="s">
        <v>4</v>
      </c>
      <c r="C12" s="8">
        <v>218591158</v>
      </c>
      <c r="D12" s="8">
        <v>198945870</v>
      </c>
      <c r="E12" s="8">
        <v>197505908</v>
      </c>
      <c r="F12" s="1">
        <f t="shared" ref="F12:F27" si="1">E12/D12*100</f>
        <v>99.276204125272869</v>
      </c>
      <c r="G12" s="1">
        <v>99.42</v>
      </c>
      <c r="H12" s="1">
        <v>7.47</v>
      </c>
    </row>
    <row r="13" spans="1:8" s="4" customFormat="1" ht="15" x14ac:dyDescent="0.15">
      <c r="A13" s="4" t="s">
        <v>0</v>
      </c>
      <c r="B13" s="4" t="s">
        <v>4</v>
      </c>
      <c r="C13" s="8">
        <v>196332996</v>
      </c>
      <c r="D13" s="8">
        <v>158984724</v>
      </c>
      <c r="E13" s="8">
        <v>158621529</v>
      </c>
      <c r="F13" s="1">
        <f t="shared" si="1"/>
        <v>99.771553523595131</v>
      </c>
      <c r="G13" s="1">
        <v>98.84</v>
      </c>
      <c r="H13" s="1">
        <v>5.95</v>
      </c>
    </row>
    <row r="14" spans="1:8" s="4" customFormat="1" ht="15" x14ac:dyDescent="0.15">
      <c r="A14" s="4" t="s">
        <v>0</v>
      </c>
      <c r="B14" s="4" t="s">
        <v>4</v>
      </c>
      <c r="C14" s="8">
        <v>193532550</v>
      </c>
      <c r="D14" s="8">
        <v>156846564</v>
      </c>
      <c r="E14" s="8">
        <v>156410678</v>
      </c>
      <c r="F14" s="1">
        <f t="shared" si="1"/>
        <v>99.722094007746321</v>
      </c>
      <c r="G14" s="1">
        <v>98.8</v>
      </c>
      <c r="H14" s="1">
        <v>5.87</v>
      </c>
    </row>
    <row r="15" spans="1:8" s="4" customFormat="1" ht="15" x14ac:dyDescent="0.15">
      <c r="A15" s="4" t="s">
        <v>0</v>
      </c>
      <c r="B15" s="4" t="s">
        <v>4</v>
      </c>
      <c r="C15" s="8">
        <v>193714422</v>
      </c>
      <c r="D15" s="8">
        <v>159409674</v>
      </c>
      <c r="E15" s="8">
        <v>159035391</v>
      </c>
      <c r="F15" s="1">
        <f t="shared" si="1"/>
        <v>99.765206846856742</v>
      </c>
      <c r="G15" s="1">
        <v>98.76</v>
      </c>
      <c r="H15" s="1">
        <v>5.97</v>
      </c>
    </row>
    <row r="16" spans="1:8" s="4" customFormat="1" ht="15" x14ac:dyDescent="0.15">
      <c r="A16" s="4" t="s">
        <v>0</v>
      </c>
      <c r="B16" s="4" t="s">
        <v>4</v>
      </c>
      <c r="C16" s="8">
        <v>200122588</v>
      </c>
      <c r="D16" s="8">
        <v>178606114</v>
      </c>
      <c r="E16" s="8">
        <v>178132907</v>
      </c>
      <c r="F16" s="1">
        <f t="shared" si="1"/>
        <v>99.735055542387542</v>
      </c>
      <c r="G16" s="1">
        <v>99.14</v>
      </c>
      <c r="H16" s="1">
        <v>6.69</v>
      </c>
    </row>
    <row r="17" spans="1:8" s="4" customFormat="1" ht="15" x14ac:dyDescent="0.15">
      <c r="A17" s="4" t="s">
        <v>0</v>
      </c>
      <c r="B17" s="4" t="s">
        <v>4</v>
      </c>
      <c r="C17" s="8">
        <v>198286884</v>
      </c>
      <c r="D17" s="8">
        <v>160990468</v>
      </c>
      <c r="E17" s="8">
        <v>160545712</v>
      </c>
      <c r="F17" s="1">
        <f t="shared" si="1"/>
        <v>99.723737681165076</v>
      </c>
      <c r="G17" s="1">
        <v>98.77</v>
      </c>
      <c r="H17" s="1">
        <v>6.02</v>
      </c>
    </row>
    <row r="18" spans="1:8" s="4" customFormat="1" ht="15" x14ac:dyDescent="0.15">
      <c r="A18" s="4" t="s">
        <v>0</v>
      </c>
      <c r="B18" s="4" t="s">
        <v>4</v>
      </c>
      <c r="C18" s="8">
        <v>435911496</v>
      </c>
      <c r="D18" s="8">
        <v>398190190</v>
      </c>
      <c r="E18" s="8">
        <v>397908410</v>
      </c>
      <c r="F18" s="1">
        <f t="shared" si="1"/>
        <v>99.929234821179293</v>
      </c>
      <c r="G18" s="1">
        <v>99.72</v>
      </c>
      <c r="H18" s="1">
        <v>15.06</v>
      </c>
    </row>
    <row r="19" spans="1:8" s="4" customFormat="1" ht="15" x14ac:dyDescent="0.15">
      <c r="A19" s="4" t="s">
        <v>0</v>
      </c>
      <c r="B19" s="4" t="s">
        <v>4</v>
      </c>
      <c r="C19" s="8">
        <v>342355712</v>
      </c>
      <c r="D19" s="8">
        <v>255013432</v>
      </c>
      <c r="E19" s="8">
        <v>254351591</v>
      </c>
      <c r="F19" s="1">
        <f t="shared" si="1"/>
        <v>99.740468180515293</v>
      </c>
      <c r="G19" s="1">
        <v>99.59</v>
      </c>
      <c r="H19" s="1">
        <v>9.58</v>
      </c>
    </row>
    <row r="20" spans="1:8" s="4" customFormat="1" ht="15" x14ac:dyDescent="0.15">
      <c r="A20" s="4" t="s">
        <v>0</v>
      </c>
      <c r="B20" s="4" t="s">
        <v>4</v>
      </c>
      <c r="C20" s="8">
        <v>359112488</v>
      </c>
      <c r="D20" s="8">
        <v>318245396</v>
      </c>
      <c r="E20" s="8">
        <v>312993784</v>
      </c>
      <c r="F20" s="1">
        <f t="shared" si="1"/>
        <v>98.349823103175382</v>
      </c>
      <c r="G20" s="1">
        <v>99.68</v>
      </c>
      <c r="H20" s="1">
        <v>11.76</v>
      </c>
    </row>
    <row r="21" spans="1:8" s="4" customFormat="1" ht="15" x14ac:dyDescent="0.15">
      <c r="A21" s="4" t="s">
        <v>0</v>
      </c>
      <c r="B21" s="4" t="s">
        <v>4</v>
      </c>
      <c r="C21" s="8">
        <v>386164878</v>
      </c>
      <c r="D21" s="8">
        <v>348866170</v>
      </c>
      <c r="E21" s="8">
        <v>348249761</v>
      </c>
      <c r="F21" s="1">
        <f t="shared" si="1"/>
        <v>99.82331075552554</v>
      </c>
      <c r="G21" s="1">
        <v>99.66</v>
      </c>
      <c r="H21" s="1">
        <v>12.97</v>
      </c>
    </row>
    <row r="22" spans="1:8" s="4" customFormat="1" ht="15" x14ac:dyDescent="0.15">
      <c r="A22" s="4" t="s">
        <v>0</v>
      </c>
      <c r="B22" s="4" t="s">
        <v>4</v>
      </c>
      <c r="C22" s="8">
        <v>172502922</v>
      </c>
      <c r="D22" s="8">
        <v>153933222</v>
      </c>
      <c r="E22" s="8">
        <v>153478543</v>
      </c>
      <c r="F22" s="1">
        <f t="shared" si="1"/>
        <v>99.704625814952408</v>
      </c>
      <c r="G22" s="1">
        <v>98.39</v>
      </c>
      <c r="H22" s="1">
        <v>5.76</v>
      </c>
    </row>
    <row r="23" spans="1:8" s="4" customFormat="1" ht="15" x14ac:dyDescent="0.15">
      <c r="A23" s="4" t="s">
        <v>0</v>
      </c>
      <c r="B23" s="4" t="s">
        <v>4</v>
      </c>
      <c r="C23" s="8">
        <v>154783040</v>
      </c>
      <c r="D23" s="8">
        <v>139583112</v>
      </c>
      <c r="E23" s="8">
        <v>139107561</v>
      </c>
      <c r="F23" s="1">
        <f t="shared" si="1"/>
        <v>99.659306206040171</v>
      </c>
      <c r="G23" s="1">
        <v>98.4</v>
      </c>
      <c r="H23" s="1">
        <v>5.25</v>
      </c>
    </row>
    <row r="24" spans="1:8" s="1" customFormat="1" ht="15" x14ac:dyDescent="0.15">
      <c r="A24" s="1" t="s">
        <v>1</v>
      </c>
      <c r="B24" s="1" t="s">
        <v>5</v>
      </c>
      <c r="C24" s="8">
        <v>410073104</v>
      </c>
      <c r="D24" s="8">
        <v>341251774</v>
      </c>
      <c r="E24" s="8">
        <v>340307830</v>
      </c>
      <c r="F24" s="1">
        <f t="shared" si="1"/>
        <v>99.723387811604454</v>
      </c>
      <c r="G24" s="1">
        <v>99.43</v>
      </c>
      <c r="H24" s="1">
        <v>12.77</v>
      </c>
    </row>
    <row r="25" spans="1:8" s="1" customFormat="1" ht="15" x14ac:dyDescent="0.15">
      <c r="A25" s="1" t="s">
        <v>1</v>
      </c>
      <c r="B25" s="1" t="s">
        <v>5</v>
      </c>
      <c r="C25" s="8">
        <v>400622612</v>
      </c>
      <c r="D25" s="8">
        <v>368723062</v>
      </c>
      <c r="E25" s="8">
        <v>367740691</v>
      </c>
      <c r="F25" s="1">
        <f t="shared" si="1"/>
        <v>99.73357484213993</v>
      </c>
      <c r="G25" s="1">
        <v>99.49</v>
      </c>
      <c r="H25" s="1">
        <v>13.95</v>
      </c>
    </row>
    <row r="26" spans="1:8" s="1" customFormat="1" ht="15" x14ac:dyDescent="0.15">
      <c r="A26" s="1" t="s">
        <v>3</v>
      </c>
      <c r="B26" s="1" t="s">
        <v>5</v>
      </c>
      <c r="C26" s="8">
        <v>438481730</v>
      </c>
      <c r="D26" s="8">
        <v>393511812</v>
      </c>
      <c r="E26" s="8">
        <v>390457393</v>
      </c>
      <c r="F26" s="1">
        <f t="shared" si="1"/>
        <v>99.223805002326088</v>
      </c>
      <c r="G26" s="1">
        <v>99.51</v>
      </c>
      <c r="H26" s="1">
        <v>14.79</v>
      </c>
    </row>
    <row r="27" spans="1:8" s="1" customFormat="1" ht="15" x14ac:dyDescent="0.15">
      <c r="A27" s="1" t="s">
        <v>3</v>
      </c>
      <c r="B27" s="1" t="s">
        <v>5</v>
      </c>
      <c r="C27" s="8">
        <v>416179438</v>
      </c>
      <c r="D27" s="8">
        <v>381677140</v>
      </c>
      <c r="E27" s="8">
        <v>380631995</v>
      </c>
      <c r="F27" s="1">
        <f t="shared" si="1"/>
        <v>99.726170396267378</v>
      </c>
      <c r="G27" s="1">
        <v>99.49</v>
      </c>
      <c r="H27" s="1">
        <v>14.44</v>
      </c>
    </row>
    <row r="28" spans="1:8" s="4" customFormat="1" ht="15.75" x14ac:dyDescent="0.15">
      <c r="A28" s="5" t="s">
        <v>2</v>
      </c>
      <c r="B28" s="5" t="s">
        <v>8</v>
      </c>
      <c r="C28" s="8">
        <v>177024814</v>
      </c>
      <c r="D28" s="8">
        <v>161610164</v>
      </c>
      <c r="E28" s="8">
        <v>161078681</v>
      </c>
      <c r="F28" s="1">
        <f t="shared" ref="F28:F53" si="2">E28/D28*100</f>
        <v>99.671132689401887</v>
      </c>
      <c r="G28" s="1">
        <v>97.77</v>
      </c>
      <c r="H28" s="1">
        <v>8.74</v>
      </c>
    </row>
    <row r="29" spans="1:8" s="4" customFormat="1" ht="15.75" x14ac:dyDescent="0.15">
      <c r="A29" s="5" t="s">
        <v>2</v>
      </c>
      <c r="B29" s="5" t="s">
        <v>9</v>
      </c>
      <c r="C29" s="8">
        <v>194526590</v>
      </c>
      <c r="D29" s="8">
        <v>178334574</v>
      </c>
      <c r="E29" s="8">
        <v>177793077</v>
      </c>
      <c r="F29" s="1">
        <f t="shared" si="2"/>
        <v>99.696358934863639</v>
      </c>
      <c r="G29" s="1">
        <v>98.28</v>
      </c>
      <c r="H29" s="1">
        <v>9.65</v>
      </c>
    </row>
    <row r="30" spans="1:8" s="4" customFormat="1" ht="15.75" x14ac:dyDescent="0.15">
      <c r="A30" s="5" t="s">
        <v>2</v>
      </c>
      <c r="B30" s="5" t="s">
        <v>8</v>
      </c>
      <c r="C30" s="8">
        <v>197202062</v>
      </c>
      <c r="D30" s="8">
        <v>176267100</v>
      </c>
      <c r="E30" s="8">
        <v>175375822</v>
      </c>
      <c r="F30" s="1">
        <f t="shared" si="2"/>
        <v>99.494359412505233</v>
      </c>
      <c r="G30" s="1">
        <v>98.23</v>
      </c>
      <c r="H30" s="1">
        <v>9.59</v>
      </c>
    </row>
    <row r="31" spans="1:8" s="4" customFormat="1" ht="15.75" x14ac:dyDescent="0.15">
      <c r="A31" s="5" t="s">
        <v>2</v>
      </c>
      <c r="B31" s="5" t="s">
        <v>8</v>
      </c>
      <c r="C31" s="8">
        <v>177263906</v>
      </c>
      <c r="D31" s="8">
        <v>151052238</v>
      </c>
      <c r="E31" s="8">
        <v>149964223</v>
      </c>
      <c r="F31" s="1">
        <f t="shared" si="2"/>
        <v>99.279709447270818</v>
      </c>
      <c r="G31" s="1">
        <v>95.86</v>
      </c>
      <c r="H31" s="1">
        <v>8.08</v>
      </c>
    </row>
    <row r="32" spans="1:8" s="4" customFormat="1" ht="15" x14ac:dyDescent="0.15">
      <c r="A32" s="4" t="s">
        <v>18</v>
      </c>
      <c r="B32" s="4" t="s">
        <v>6</v>
      </c>
      <c r="C32" s="8">
        <v>412685676</v>
      </c>
      <c r="D32" s="8">
        <v>357430216</v>
      </c>
      <c r="E32" s="8">
        <v>356456865</v>
      </c>
      <c r="F32" s="1">
        <f t="shared" si="2"/>
        <v>99.727680829311865</v>
      </c>
      <c r="G32" s="1">
        <v>99.69</v>
      </c>
      <c r="H32" s="1">
        <v>13.16</v>
      </c>
    </row>
    <row r="33" spans="1:8" s="4" customFormat="1" ht="15" x14ac:dyDescent="0.15">
      <c r="A33" s="4" t="s">
        <v>18</v>
      </c>
      <c r="B33" s="4" t="s">
        <v>6</v>
      </c>
      <c r="C33" s="8">
        <v>404792952</v>
      </c>
      <c r="D33" s="8">
        <v>363797806</v>
      </c>
      <c r="E33" s="8">
        <v>362734433</v>
      </c>
      <c r="F33" s="1">
        <f t="shared" si="2"/>
        <v>99.707702195433257</v>
      </c>
      <c r="G33" s="1">
        <v>99.45</v>
      </c>
      <c r="H33" s="1">
        <v>13.64</v>
      </c>
    </row>
    <row r="34" spans="1:8" s="4" customFormat="1" ht="15" x14ac:dyDescent="0.15">
      <c r="A34" s="4" t="s">
        <v>18</v>
      </c>
      <c r="B34" s="4" t="s">
        <v>6</v>
      </c>
      <c r="C34" s="8">
        <v>388983100</v>
      </c>
      <c r="D34" s="8">
        <v>361741504</v>
      </c>
      <c r="E34" s="8">
        <v>360905739</v>
      </c>
      <c r="F34" s="1">
        <f t="shared" si="2"/>
        <v>99.768960710684723</v>
      </c>
      <c r="G34" s="1">
        <v>99.52</v>
      </c>
      <c r="H34" s="1">
        <v>13.64</v>
      </c>
    </row>
    <row r="35" spans="1:8" s="4" customFormat="1" ht="15" x14ac:dyDescent="0.15">
      <c r="A35" s="4" t="s">
        <v>18</v>
      </c>
      <c r="B35" s="4" t="s">
        <v>6</v>
      </c>
      <c r="C35" s="8">
        <v>441442386</v>
      </c>
      <c r="D35" s="8">
        <v>383511368</v>
      </c>
      <c r="E35" s="8">
        <v>382391760</v>
      </c>
      <c r="F35" s="1">
        <f t="shared" si="2"/>
        <v>99.708063934104814</v>
      </c>
      <c r="G35" s="1">
        <v>99.5</v>
      </c>
      <c r="H35" s="1">
        <v>14.31</v>
      </c>
    </row>
    <row r="36" spans="1:8" s="4" customFormat="1" ht="15" x14ac:dyDescent="0.15">
      <c r="A36" s="4" t="s">
        <v>18</v>
      </c>
      <c r="B36" s="4" t="s">
        <v>6</v>
      </c>
      <c r="C36" s="8">
        <v>411834096</v>
      </c>
      <c r="D36" s="8">
        <v>379743652</v>
      </c>
      <c r="E36" s="8">
        <v>378747938</v>
      </c>
      <c r="F36" s="1">
        <f t="shared" si="2"/>
        <v>99.737793115235547</v>
      </c>
      <c r="G36" s="1">
        <v>99.5</v>
      </c>
      <c r="H36" s="1">
        <v>14.18</v>
      </c>
    </row>
    <row r="37" spans="1:8" s="4" customFormat="1" ht="15" x14ac:dyDescent="0.15">
      <c r="A37" s="4" t="s">
        <v>18</v>
      </c>
      <c r="B37" s="4" t="s">
        <v>6</v>
      </c>
      <c r="C37" s="8">
        <v>397976820</v>
      </c>
      <c r="D37" s="8">
        <v>369070934</v>
      </c>
      <c r="E37" s="8">
        <v>368192759</v>
      </c>
      <c r="F37" s="1">
        <f t="shared" si="2"/>
        <v>99.762057935453669</v>
      </c>
      <c r="G37" s="1">
        <v>99.53</v>
      </c>
      <c r="H37" s="1">
        <v>13.92</v>
      </c>
    </row>
    <row r="38" spans="1:8" s="4" customFormat="1" ht="15" x14ac:dyDescent="0.15">
      <c r="A38" s="4" t="s">
        <v>18</v>
      </c>
      <c r="B38" s="4" t="s">
        <v>6</v>
      </c>
      <c r="C38" s="8">
        <v>460698382</v>
      </c>
      <c r="D38" s="8">
        <v>416666728</v>
      </c>
      <c r="E38" s="8">
        <v>415787727</v>
      </c>
      <c r="F38" s="1">
        <f t="shared" si="2"/>
        <v>99.789039791053341</v>
      </c>
      <c r="G38" s="1">
        <v>99.54</v>
      </c>
      <c r="H38" s="1">
        <v>15.55</v>
      </c>
    </row>
    <row r="39" spans="1:8" s="4" customFormat="1" ht="15" x14ac:dyDescent="0.15">
      <c r="A39" s="4" t="s">
        <v>18</v>
      </c>
      <c r="B39" s="4" t="s">
        <v>6</v>
      </c>
      <c r="C39" s="8">
        <v>375663252</v>
      </c>
      <c r="D39" s="8">
        <v>352241268</v>
      </c>
      <c r="E39" s="8">
        <v>351438376</v>
      </c>
      <c r="F39" s="1">
        <f t="shared" si="2"/>
        <v>99.772061915243853</v>
      </c>
      <c r="G39" s="1">
        <v>99.5</v>
      </c>
      <c r="H39" s="1">
        <v>13.25</v>
      </c>
    </row>
    <row r="40" spans="1:8" s="4" customFormat="1" ht="15" x14ac:dyDescent="0.15">
      <c r="A40" s="4" t="s">
        <v>18</v>
      </c>
      <c r="B40" s="4" t="s">
        <v>6</v>
      </c>
      <c r="C40" s="8">
        <v>397636084</v>
      </c>
      <c r="D40" s="8">
        <v>368095756</v>
      </c>
      <c r="E40" s="8">
        <v>367193545</v>
      </c>
      <c r="F40" s="1">
        <f t="shared" si="2"/>
        <v>99.754897744596647</v>
      </c>
      <c r="G40" s="1">
        <v>99.53</v>
      </c>
      <c r="H40" s="1">
        <v>13.88</v>
      </c>
    </row>
    <row r="41" spans="1:8" s="4" customFormat="1" ht="15" x14ac:dyDescent="0.15">
      <c r="A41" s="4" t="s">
        <v>18</v>
      </c>
      <c r="B41" s="4" t="s">
        <v>6</v>
      </c>
      <c r="C41" s="8">
        <v>399847620</v>
      </c>
      <c r="D41" s="8">
        <v>372543388</v>
      </c>
      <c r="E41" s="8">
        <v>371890311</v>
      </c>
      <c r="F41" s="1">
        <f t="shared" si="2"/>
        <v>99.824697734267659</v>
      </c>
      <c r="G41" s="1">
        <v>99.72</v>
      </c>
      <c r="H41" s="1">
        <v>14.09</v>
      </c>
    </row>
    <row r="42" spans="1:8" s="4" customFormat="1" ht="15" x14ac:dyDescent="0.15">
      <c r="A42" s="4" t="s">
        <v>18</v>
      </c>
      <c r="B42" s="4" t="s">
        <v>6</v>
      </c>
      <c r="C42" s="8">
        <v>476084698</v>
      </c>
      <c r="D42" s="8">
        <v>424491472</v>
      </c>
      <c r="E42" s="8">
        <v>423502538</v>
      </c>
      <c r="F42" s="1">
        <f t="shared" si="2"/>
        <v>99.76703089102341</v>
      </c>
      <c r="G42" s="1">
        <v>99.52</v>
      </c>
      <c r="H42" s="1">
        <v>15.9</v>
      </c>
    </row>
    <row r="43" spans="1:8" s="4" customFormat="1" ht="15" x14ac:dyDescent="0.15">
      <c r="A43" s="4" t="s">
        <v>18</v>
      </c>
      <c r="B43" s="4" t="s">
        <v>6</v>
      </c>
      <c r="C43" s="8">
        <v>428120116</v>
      </c>
      <c r="D43" s="8">
        <v>393876606</v>
      </c>
      <c r="E43" s="8">
        <v>392870734</v>
      </c>
      <c r="F43" s="1">
        <f t="shared" si="2"/>
        <v>99.744622558263842</v>
      </c>
      <c r="G43" s="1">
        <v>99.5</v>
      </c>
      <c r="H43" s="1">
        <v>14.84</v>
      </c>
    </row>
    <row r="44" spans="1:8" s="4" customFormat="1" ht="15" x14ac:dyDescent="0.15">
      <c r="A44" s="4" t="s">
        <v>18</v>
      </c>
      <c r="B44" s="4" t="s">
        <v>6</v>
      </c>
      <c r="C44" s="8">
        <v>369775404</v>
      </c>
      <c r="D44" s="8">
        <v>346414234</v>
      </c>
      <c r="E44" s="8">
        <v>345436072</v>
      </c>
      <c r="F44" s="1">
        <f t="shared" si="2"/>
        <v>99.717632272581497</v>
      </c>
      <c r="G44" s="1">
        <v>99.52</v>
      </c>
      <c r="H44" s="1">
        <v>13.07</v>
      </c>
    </row>
    <row r="45" spans="1:8" s="4" customFormat="1" ht="15" x14ac:dyDescent="0.15">
      <c r="A45" s="4" t="s">
        <v>18</v>
      </c>
      <c r="B45" s="4" t="s">
        <v>6</v>
      </c>
      <c r="C45" s="8">
        <v>437549628</v>
      </c>
      <c r="D45" s="8">
        <v>401225094</v>
      </c>
      <c r="E45" s="8">
        <v>400380300</v>
      </c>
      <c r="F45" s="1">
        <f t="shared" si="2"/>
        <v>99.789446369972069</v>
      </c>
      <c r="G45" s="1">
        <v>99.72</v>
      </c>
      <c r="H45" s="1">
        <v>15.08</v>
      </c>
    </row>
    <row r="46" spans="1:8" s="4" customFormat="1" ht="15" x14ac:dyDescent="0.15">
      <c r="A46" s="4" t="s">
        <v>7</v>
      </c>
      <c r="B46" s="4" t="s">
        <v>6</v>
      </c>
      <c r="C46" s="8">
        <v>477339190</v>
      </c>
      <c r="D46" s="8">
        <v>391582824</v>
      </c>
      <c r="E46" s="8">
        <v>390429262</v>
      </c>
      <c r="F46" s="1">
        <f t="shared" si="2"/>
        <v>99.70541047019978</v>
      </c>
      <c r="G46" s="1">
        <v>99.47</v>
      </c>
      <c r="H46" s="1">
        <v>14.44</v>
      </c>
    </row>
    <row r="47" spans="1:8" s="4" customFormat="1" ht="15" x14ac:dyDescent="0.15">
      <c r="A47" s="4" t="s">
        <v>7</v>
      </c>
      <c r="B47" s="4" t="s">
        <v>6</v>
      </c>
      <c r="C47" s="8">
        <v>355209198</v>
      </c>
      <c r="D47" s="8">
        <v>319480262</v>
      </c>
      <c r="E47" s="8">
        <v>318589360</v>
      </c>
      <c r="F47" s="1">
        <f t="shared" si="2"/>
        <v>99.721140206151446</v>
      </c>
      <c r="G47" s="1">
        <v>99.49</v>
      </c>
      <c r="H47" s="1">
        <v>11.96</v>
      </c>
    </row>
    <row r="48" spans="1:8" s="4" customFormat="1" ht="15" x14ac:dyDescent="0.15">
      <c r="A48" s="4" t="s">
        <v>7</v>
      </c>
      <c r="B48" s="4" t="s">
        <v>6</v>
      </c>
      <c r="C48" s="8">
        <v>318678902</v>
      </c>
      <c r="D48" s="8">
        <v>285593010</v>
      </c>
      <c r="E48" s="8">
        <v>284812226</v>
      </c>
      <c r="F48" s="1">
        <f t="shared" si="2"/>
        <v>99.726609555324899</v>
      </c>
      <c r="G48" s="1">
        <v>99.48</v>
      </c>
      <c r="H48" s="1">
        <v>10.69</v>
      </c>
    </row>
    <row r="49" spans="1:8" s="4" customFormat="1" ht="15" x14ac:dyDescent="0.15">
      <c r="A49" s="4" t="s">
        <v>7</v>
      </c>
      <c r="B49" s="4" t="s">
        <v>6</v>
      </c>
      <c r="C49" s="8">
        <v>362295668</v>
      </c>
      <c r="D49" s="8">
        <v>330104174</v>
      </c>
      <c r="E49" s="8">
        <v>329209558</v>
      </c>
      <c r="F49" s="1">
        <f t="shared" si="2"/>
        <v>99.728989794597396</v>
      </c>
      <c r="G49" s="1">
        <v>99.52</v>
      </c>
      <c r="H49" s="1">
        <v>12.36</v>
      </c>
    </row>
    <row r="50" spans="1:8" s="4" customFormat="1" ht="15" x14ac:dyDescent="0.15">
      <c r="A50" s="4" t="s">
        <v>7</v>
      </c>
      <c r="B50" s="4" t="s">
        <v>6</v>
      </c>
      <c r="C50" s="8">
        <v>414000250</v>
      </c>
      <c r="D50" s="8">
        <v>362604012</v>
      </c>
      <c r="E50" s="8">
        <v>361337456</v>
      </c>
      <c r="F50" s="1">
        <f t="shared" si="2"/>
        <v>99.650705464339978</v>
      </c>
      <c r="G50" s="1">
        <v>99.48</v>
      </c>
      <c r="H50" s="1">
        <v>13.43</v>
      </c>
    </row>
    <row r="51" spans="1:8" s="4" customFormat="1" ht="15" x14ac:dyDescent="0.15">
      <c r="A51" s="4" t="s">
        <v>7</v>
      </c>
      <c r="B51" s="4" t="s">
        <v>6</v>
      </c>
      <c r="C51" s="8">
        <v>419066738</v>
      </c>
      <c r="D51" s="8">
        <v>366153246</v>
      </c>
      <c r="E51" s="8">
        <v>365070520</v>
      </c>
      <c r="F51" s="1">
        <f t="shared" si="2"/>
        <v>99.704297036328882</v>
      </c>
      <c r="G51" s="1">
        <v>99.48</v>
      </c>
      <c r="H51" s="1">
        <v>13.6</v>
      </c>
    </row>
    <row r="52" spans="1:8" s="4" customFormat="1" ht="15" x14ac:dyDescent="0.15">
      <c r="A52" s="4" t="s">
        <v>7</v>
      </c>
      <c r="B52" s="4" t="s">
        <v>6</v>
      </c>
      <c r="C52" s="8">
        <v>393581612</v>
      </c>
      <c r="D52" s="8">
        <v>348141042</v>
      </c>
      <c r="E52" s="8">
        <v>347000591</v>
      </c>
      <c r="F52" s="1">
        <f t="shared" si="2"/>
        <v>99.672416962548184</v>
      </c>
      <c r="G52" s="1">
        <v>99.5</v>
      </c>
      <c r="H52" s="1">
        <v>12.93</v>
      </c>
    </row>
    <row r="53" spans="1:8" s="4" customFormat="1" ht="15" x14ac:dyDescent="0.15">
      <c r="A53" s="4" t="s">
        <v>7</v>
      </c>
      <c r="B53" s="4" t="s">
        <v>6</v>
      </c>
      <c r="C53" s="8">
        <v>392164676</v>
      </c>
      <c r="D53" s="8">
        <v>351150278</v>
      </c>
      <c r="E53" s="8">
        <v>350227748</v>
      </c>
      <c r="F53" s="1">
        <f t="shared" si="2"/>
        <v>99.737283420291064</v>
      </c>
      <c r="G53" s="1">
        <v>99.7</v>
      </c>
      <c r="H53" s="1">
        <v>13.02</v>
      </c>
    </row>
    <row r="54" spans="1:8" ht="15" x14ac:dyDescent="0.15">
      <c r="C54" s="8"/>
    </row>
  </sheetData>
  <phoneticPr fontId="1" type="noConversion"/>
  <pageMargins left="0.7" right="0.7" top="0.75" bottom="0.75" header="0.3" footer="0.3"/>
  <pageSetup paperSize="9" orientation="portrait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2019-09-16T09:46:08Z</dcterms:modified>
</cp:coreProperties>
</file>