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\Desktop\Revised Manuscriptt-2\Final\SMM\"/>
    </mc:Choice>
  </mc:AlternateContent>
  <bookViews>
    <workbookView xWindow="0" yWindow="0" windowWidth="14370" windowHeight="7530" firstSheet="2" activeTab="2"/>
  </bookViews>
  <sheets>
    <sheet name="Neat CH4" sheetId="4" r:id="rId1"/>
    <sheet name="CH4+NO2 ( initial NO2= 400 ppm)" sheetId="1" r:id="rId2"/>
    <sheet name="CH4+NO (initial NO=500 ppm)" sheetId="3" r:id="rId3"/>
    <sheet name="CH4+NO2 ( initial NO2= 100 ppm)" sheetId="5" r:id="rId4"/>
    <sheet name="CH4+NO ( initial NO= 100 ppm)" sheetId="6" r:id="rId5"/>
    <sheet name="CH4+NO ( initial NO= 1000 ppm)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I16" i="1" l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J15" i="1"/>
  <c r="AK15" i="1"/>
  <c r="AI15" i="1"/>
</calcChain>
</file>

<file path=xl/sharedStrings.xml><?xml version="1.0" encoding="utf-8"?>
<sst xmlns="http://schemas.openxmlformats.org/spreadsheetml/2006/main" count="219" uniqueCount="31">
  <si>
    <t>Operating conditions</t>
  </si>
  <si>
    <t>Equivalence ratio</t>
  </si>
  <si>
    <t>0,5 ; 1 ; 2</t>
  </si>
  <si>
    <t>Temperature (K)</t>
  </si>
  <si>
    <t>650 - 1200</t>
  </si>
  <si>
    <t>P (Torr)</t>
  </si>
  <si>
    <t>T (K)</t>
  </si>
  <si>
    <t>CO</t>
  </si>
  <si>
    <t>CH4</t>
  </si>
  <si>
    <t>CO2</t>
  </si>
  <si>
    <t>Phi=0.5</t>
  </si>
  <si>
    <t>Phi=1</t>
  </si>
  <si>
    <t>Phi=2</t>
  </si>
  <si>
    <t>Combustion of CH4 doped with NO using a JSR</t>
  </si>
  <si>
    <r>
      <t xml:space="preserve">x </t>
    </r>
    <r>
      <rPr>
        <vertAlign val="subscript"/>
        <sz val="11"/>
        <color theme="1"/>
        <rFont val="Calibri"/>
        <family val="2"/>
      </rPr>
      <t>ch4</t>
    </r>
  </si>
  <si>
    <r>
      <t>X</t>
    </r>
    <r>
      <rPr>
        <sz val="8"/>
        <color theme="1"/>
        <rFont val="Calibri"/>
        <family val="2"/>
        <scheme val="minor"/>
      </rPr>
      <t>NO</t>
    </r>
  </si>
  <si>
    <t>H2O</t>
  </si>
  <si>
    <t>CH2O</t>
  </si>
  <si>
    <t>NO (ppm)</t>
  </si>
  <si>
    <t>NO2 (ppm)</t>
  </si>
  <si>
    <t>C2H6</t>
  </si>
  <si>
    <t>C2H4</t>
  </si>
  <si>
    <t>Combustion of CH4 doped with NO2 using a JSR</t>
  </si>
  <si>
    <t>--</t>
  </si>
  <si>
    <t xml:space="preserve">Combustion of neat CH4 </t>
  </si>
  <si>
    <r>
      <t>X</t>
    </r>
    <r>
      <rPr>
        <sz val="8"/>
        <color theme="1"/>
        <rFont val="Calibri"/>
        <family val="2"/>
        <scheme val="minor"/>
      </rPr>
      <t>NO2</t>
    </r>
  </si>
  <si>
    <t>O2</t>
  </si>
  <si>
    <t>The sensitizing effects of NO2 and NO on methane low temperature oxidation in a jet stirred reactor</t>
  </si>
  <si>
    <t>Y. Song, L. Marrodán, N. Vin, O. Herbinet *, E. Assaf , C. Fittschen, A. Stagni, T. Faravelli, M.U. Alzueta, F. Battin-Leclerc</t>
  </si>
  <si>
    <t>HCN (ppm)</t>
  </si>
  <si>
    <t>Carbon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</si>
</sst>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8" fillId="0" borderId="1" xfId="0" applyFont="1" applyBorder="1" applyAlignment="1"/>
    <xf numFmtId="0" fontId="0" fillId="0" borderId="0" xfId="0" applyAlignme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9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7" xfId="0" applyNumberForma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9" xfId="0" applyNumberFormat="1" applyBorder="1">
      <alignment vertical="center"/>
    </xf>
    <xf numFmtId="11" fontId="0" fillId="0" borderId="11" xfId="0" applyNumberFormat="1" applyBorder="1">
      <alignment vertical="center"/>
    </xf>
    <xf numFmtId="0" fontId="14" fillId="0" borderId="0" xfId="0" applyNumberFormat="1" applyFont="1" applyBorder="1" applyAlignment="1">
      <alignment horizontal="center"/>
    </xf>
    <xf numFmtId="11" fontId="14" fillId="0" borderId="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0" xfId="0" applyNumberFormat="1" applyBorder="1">
      <alignment vertical="center"/>
    </xf>
    <xf numFmtId="11" fontId="0" fillId="0" borderId="13" xfId="0" applyNumberFormat="1" applyBorder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1" fontId="7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1" fontId="6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'Neat CH4'!$A$14:$A$36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CH4'!$B$14:$B$36</c:f>
              <c:numCache>
                <c:formatCode>General</c:formatCode>
                <c:ptCount val="23"/>
                <c:pt idx="0">
                  <c:v>1.008E-2</c:v>
                </c:pt>
                <c:pt idx="12" formatCode="0.00E+00">
                  <c:v>1.021E-2</c:v>
                </c:pt>
                <c:pt idx="13" formatCode="0.00E+00">
                  <c:v>1.048E-2</c:v>
                </c:pt>
                <c:pt idx="14" formatCode="0.00E+00">
                  <c:v>9.9600000000000001E-3</c:v>
                </c:pt>
                <c:pt idx="15">
                  <c:v>9.6100000000000005E-3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'Neat CH4'!$C$14:$C$36</c:f>
              <c:numCache>
                <c:formatCode>General</c:formatCode>
                <c:ptCount val="23"/>
                <c:pt idx="0">
                  <c:v>1.021E-2</c:v>
                </c:pt>
                <c:pt idx="14">
                  <c:v>1.0149999999999999E-2</c:v>
                </c:pt>
                <c:pt idx="16">
                  <c:v>0.01</c:v>
                </c:pt>
                <c:pt idx="17">
                  <c:v>9.8200000000000006E-3</c:v>
                </c:pt>
                <c:pt idx="18">
                  <c:v>9.2300000000000004E-3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'Neat CH4'!$D$14:$D$36</c:f>
              <c:numCache>
                <c:formatCode>General</c:formatCode>
                <c:ptCount val="23"/>
                <c:pt idx="16">
                  <c:v>1.031E-2</c:v>
                </c:pt>
                <c:pt idx="17">
                  <c:v>1.01E-2</c:v>
                </c:pt>
                <c:pt idx="18">
                  <c:v>1.0149999999999999E-2</c:v>
                </c:pt>
                <c:pt idx="19">
                  <c:v>1.0019999999999999E-2</c:v>
                </c:pt>
                <c:pt idx="20">
                  <c:v>9.9799999999999993E-3</c:v>
                </c:pt>
                <c:pt idx="21">
                  <c:v>9.2700000000000005E-3</c:v>
                </c:pt>
                <c:pt idx="22">
                  <c:v>2.0600000000000002E-3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37696"/>
        <c:axId val="185932096"/>
      </c:scatterChart>
      <c:valAx>
        <c:axId val="18593769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932096"/>
        <c:crosses val="autoZero"/>
        <c:crossBetween val="midCat"/>
      </c:valAx>
      <c:valAx>
        <c:axId val="1859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93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CO2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ppm)'!$H$15:$H$37</c:f>
              <c:numCache>
                <c:formatCode>General</c:formatCode>
                <c:ptCount val="23"/>
                <c:pt idx="5" formatCode="0.00E+00">
                  <c:v>3.8520399999999998E-5</c:v>
                </c:pt>
                <c:pt idx="6" formatCode="0.00E+00">
                  <c:v>3.0896599999999998E-5</c:v>
                </c:pt>
                <c:pt idx="7" formatCode="0.00E+00">
                  <c:v>2.9692800000000001E-5</c:v>
                </c:pt>
                <c:pt idx="8" formatCode="0.00E+00">
                  <c:v>1.41E-3</c:v>
                </c:pt>
                <c:pt idx="10">
                  <c:v>6.8799999999999998E-3</c:v>
                </c:pt>
                <c:pt idx="11">
                  <c:v>7.6899999999999998E-3</c:v>
                </c:pt>
                <c:pt idx="12">
                  <c:v>8.5400000000000007E-3</c:v>
                </c:pt>
                <c:pt idx="13">
                  <c:v>8.94E-3</c:v>
                </c:pt>
                <c:pt idx="14">
                  <c:v>9.4999999999999998E-3</c:v>
                </c:pt>
                <c:pt idx="15">
                  <c:v>8.9599999999999992E-3</c:v>
                </c:pt>
                <c:pt idx="16">
                  <c:v>9.4000000000000004E-3</c:v>
                </c:pt>
                <c:pt idx="17">
                  <c:v>9.2200000000000008E-3</c:v>
                </c:pt>
                <c:pt idx="18">
                  <c:v>9.8300000000000002E-3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ppm)'!$I$15:$I$37</c:f>
              <c:numCache>
                <c:formatCode>General</c:formatCode>
                <c:ptCount val="23"/>
                <c:pt idx="8" formatCode="0.00E+00">
                  <c:v>1.3883400000000001E-4</c:v>
                </c:pt>
                <c:pt idx="10" formatCode="0.00E+00">
                  <c:v>1.5100000000000001E-3</c:v>
                </c:pt>
                <c:pt idx="11">
                  <c:v>1.3600000000000001E-3</c:v>
                </c:pt>
                <c:pt idx="12">
                  <c:v>1.5299999999999999E-3</c:v>
                </c:pt>
                <c:pt idx="13">
                  <c:v>1.9300000000000001E-3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ppm)'!$J$15:$J$37</c:f>
              <c:numCache>
                <c:formatCode>General</c:formatCode>
                <c:ptCount val="23"/>
                <c:pt idx="8" formatCode="0.00E+00">
                  <c:v>2.0664599999999999E-5</c:v>
                </c:pt>
                <c:pt idx="9" formatCode="0.00E+00">
                  <c:v>7.2225799999999995E-5</c:v>
                </c:pt>
                <c:pt idx="10" formatCode="0.00E+00">
                  <c:v>1.1054599999999999E-4</c:v>
                </c:pt>
                <c:pt idx="11" formatCode="0.00E+00">
                  <c:v>1.14759E-4</c:v>
                </c:pt>
                <c:pt idx="12" formatCode="0.00E+00">
                  <c:v>9.9109800000000004E-5</c:v>
                </c:pt>
                <c:pt idx="13" formatCode="0.00E+00">
                  <c:v>8.7674099999999995E-5</c:v>
                </c:pt>
                <c:pt idx="14" formatCode="0.00E+00">
                  <c:v>7.2827699999999994E-5</c:v>
                </c:pt>
                <c:pt idx="15" formatCode="0.00E+00">
                  <c:v>6.1391900000000004E-5</c:v>
                </c:pt>
                <c:pt idx="16" formatCode="0.00E+00">
                  <c:v>6.1191299999999998E-5</c:v>
                </c:pt>
                <c:pt idx="17" formatCode="0.00E+00">
                  <c:v>7.8445199999999999E-5</c:v>
                </c:pt>
                <c:pt idx="18" formatCode="0.00E+00">
                  <c:v>1.1836999999999999E-4</c:v>
                </c:pt>
                <c:pt idx="19" formatCode="0.00E+00">
                  <c:v>4.10283E-4</c:v>
                </c:pt>
                <c:pt idx="20">
                  <c:v>1.0399999999999999E-3</c:v>
                </c:pt>
                <c:pt idx="21">
                  <c:v>1.39E-3</c:v>
                </c:pt>
                <c:pt idx="22">
                  <c:v>1.4E-3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2464"/>
        <c:axId val="187582856"/>
      </c:scatterChart>
      <c:valAx>
        <c:axId val="18758246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</a:t>
                </a:r>
                <a:r>
                  <a:rPr lang="en-US" altLang="zh-CN" baseline="0"/>
                  <a:t>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2856"/>
        <c:crosses val="autoZero"/>
        <c:crossBetween val="midCat"/>
      </c:valAx>
      <c:valAx>
        <c:axId val="18758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H2O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ppm)'!$Q$15:$Q$37</c:f>
              <c:numCache>
                <c:formatCode>General</c:formatCode>
                <c:ptCount val="23"/>
                <c:pt idx="4" formatCode="0.00E+00">
                  <c:v>1.2803900000000001E-4</c:v>
                </c:pt>
                <c:pt idx="6" formatCode="0.00E+00">
                  <c:v>3.4749800000000001E-4</c:v>
                </c:pt>
                <c:pt idx="7" formatCode="0.00E+00">
                  <c:v>9.3810699999999998E-4</c:v>
                </c:pt>
                <c:pt idx="8">
                  <c:v>1.4200000000000001E-2</c:v>
                </c:pt>
                <c:pt idx="10">
                  <c:v>2.392E-2</c:v>
                </c:pt>
                <c:pt idx="11">
                  <c:v>2.4910000000000002E-2</c:v>
                </c:pt>
                <c:pt idx="12">
                  <c:v>2.5020000000000001E-2</c:v>
                </c:pt>
                <c:pt idx="13">
                  <c:v>2.4850000000000001E-2</c:v>
                </c:pt>
                <c:pt idx="14">
                  <c:v>2.4660000000000001E-2</c:v>
                </c:pt>
                <c:pt idx="16">
                  <c:v>2.4809999999999999E-2</c:v>
                </c:pt>
                <c:pt idx="18">
                  <c:v>2.4969999999999999E-2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ppm)'!$R$15:$R$37</c:f>
              <c:numCache>
                <c:formatCode>General</c:formatCode>
                <c:ptCount val="23"/>
                <c:pt idx="6" formatCode="0.00E+00">
                  <c:v>0</c:v>
                </c:pt>
                <c:pt idx="7" formatCode="0.00E+00">
                  <c:v>2.5838899999999998E-4</c:v>
                </c:pt>
                <c:pt idx="8">
                  <c:v>4.7200000000000002E-3</c:v>
                </c:pt>
                <c:pt idx="10">
                  <c:v>1.2659999999999999E-2</c:v>
                </c:pt>
                <c:pt idx="11">
                  <c:v>1.3899999999999999E-2</c:v>
                </c:pt>
                <c:pt idx="12">
                  <c:v>1.538E-2</c:v>
                </c:pt>
                <c:pt idx="13">
                  <c:v>1.6289999999999999E-2</c:v>
                </c:pt>
                <c:pt idx="14">
                  <c:v>1.9599999999999999E-2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ppm)'!$S$15:$S$37</c:f>
              <c:numCache>
                <c:formatCode>General</c:formatCode>
                <c:ptCount val="2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3640"/>
        <c:axId val="186781592"/>
      </c:scatterChart>
      <c:valAx>
        <c:axId val="187583640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1592"/>
        <c:crosses val="autoZero"/>
        <c:crossBetween val="midCat"/>
      </c:valAx>
      <c:valAx>
        <c:axId val="18678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3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C2H4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ppm)'!$K$15:$K$37</c:f>
              <c:numCache>
                <c:formatCode>General</c:formatCode>
                <c:ptCount val="23"/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ppm)'!$L$15:$L$37</c:f>
              <c:numCache>
                <c:formatCode>General</c:formatCode>
                <c:ptCount val="23"/>
                <c:pt idx="10" formatCode="0.00E+00">
                  <c:v>7.9778599999999995E-5</c:v>
                </c:pt>
                <c:pt idx="11" formatCode="0.00E+00">
                  <c:v>7.1888400000000001E-5</c:v>
                </c:pt>
                <c:pt idx="12" formatCode="0.00E+00">
                  <c:v>1.2186E-4</c:v>
                </c:pt>
                <c:pt idx="13" formatCode="0.00E+00">
                  <c:v>1.4553E-4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ppm)'!$M$15:$M$37</c:f>
              <c:numCache>
                <c:formatCode>General</c:formatCode>
                <c:ptCount val="23"/>
                <c:pt idx="10" formatCode="0.00E+00">
                  <c:v>9.6435699999999999E-6</c:v>
                </c:pt>
                <c:pt idx="11" formatCode="0.00E+00">
                  <c:v>3.6820899999999998E-5</c:v>
                </c:pt>
                <c:pt idx="12" formatCode="0.00E+00">
                  <c:v>6.3998200000000007E-5</c:v>
                </c:pt>
                <c:pt idx="13" formatCode="0.00E+00">
                  <c:v>8.9422199999999999E-5</c:v>
                </c:pt>
                <c:pt idx="14" formatCode="0.00E+00">
                  <c:v>1.00819E-4</c:v>
                </c:pt>
                <c:pt idx="15" formatCode="0.00E+00">
                  <c:v>1.14846E-4</c:v>
                </c:pt>
                <c:pt idx="16" formatCode="0.00E+00">
                  <c:v>1.3676300000000001E-4</c:v>
                </c:pt>
                <c:pt idx="17" formatCode="0.00E+00">
                  <c:v>1.6744700000000001E-4</c:v>
                </c:pt>
                <c:pt idx="18" formatCode="0.00E+00">
                  <c:v>2.4634899999999998E-4</c:v>
                </c:pt>
                <c:pt idx="19" formatCode="0.00E+00">
                  <c:v>4.1116699999999999E-4</c:v>
                </c:pt>
                <c:pt idx="20" formatCode="0.00E+00">
                  <c:v>4.05907E-4</c:v>
                </c:pt>
                <c:pt idx="21" formatCode="0.00E+00">
                  <c:v>3.2437500000000001E-4</c:v>
                </c:pt>
                <c:pt idx="22" formatCode="0.00E+00">
                  <c:v>3.2612800000000002E-4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2768"/>
        <c:axId val="124772736"/>
      </c:scatterChart>
      <c:valAx>
        <c:axId val="18678276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72736"/>
        <c:crosses val="autoZero"/>
        <c:crossBetween val="midCat"/>
      </c:valAx>
      <c:valAx>
        <c:axId val="1247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2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CH2O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ppm)'!$T$15:$T$37</c:f>
              <c:numCache>
                <c:formatCode>General</c:formatCode>
                <c:ptCount val="23"/>
                <c:pt idx="7" formatCode="0.00E+00">
                  <c:v>1.33349E-4</c:v>
                </c:pt>
                <c:pt idx="8" formatCode="0.00E+00">
                  <c:v>1.4465800000000001E-4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ppm)'!$U$15:$U$37</c:f>
              <c:numCache>
                <c:formatCode>General</c:formatCode>
                <c:ptCount val="23"/>
                <c:pt idx="7" formatCode="0.00E+00">
                  <c:v>9.3315500000000005E-5</c:v>
                </c:pt>
                <c:pt idx="8" formatCode="0.00E+00">
                  <c:v>2.0889199999999999E-4</c:v>
                </c:pt>
                <c:pt idx="10" formatCode="0.00E+00">
                  <c:v>1.3109600000000001E-4</c:v>
                </c:pt>
                <c:pt idx="11" formatCode="0.00E+00">
                  <c:v>1.18121E-4</c:v>
                </c:pt>
                <c:pt idx="12" formatCode="0.00E+00">
                  <c:v>9.8966200000000001E-5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ppm)'!$V$15:$V$37</c:f>
              <c:numCache>
                <c:formatCode>General</c:formatCode>
                <c:ptCount val="23"/>
                <c:pt idx="7" formatCode="0.00E+00">
                  <c:v>7.0683299999999995E-5</c:v>
                </c:pt>
                <c:pt idx="8" formatCode="0.00E+00">
                  <c:v>1.72891E-4</c:v>
                </c:pt>
                <c:pt idx="9" formatCode="0.00E+00">
                  <c:v>2.04742E-4</c:v>
                </c:pt>
                <c:pt idx="10" formatCode="0.00E+00">
                  <c:v>1.91208E-4</c:v>
                </c:pt>
                <c:pt idx="11" formatCode="0.00E+00">
                  <c:v>1.8851800000000001E-4</c:v>
                </c:pt>
                <c:pt idx="12" formatCode="0.00E+00">
                  <c:v>1.6844200000000001E-4</c:v>
                </c:pt>
                <c:pt idx="13" formatCode="0.00E+00">
                  <c:v>1.5645200000000001E-4</c:v>
                </c:pt>
                <c:pt idx="14" formatCode="0.00E+00">
                  <c:v>1.4200899999999999E-4</c:v>
                </c:pt>
                <c:pt idx="15" formatCode="0.00E+00">
                  <c:v>1.10655E-4</c:v>
                </c:pt>
                <c:pt idx="16" formatCode="0.00E+00">
                  <c:v>8.9794299999999995E-5</c:v>
                </c:pt>
                <c:pt idx="17" formatCode="0.00E+00">
                  <c:v>8.4104999999999995E-5</c:v>
                </c:pt>
                <c:pt idx="18" formatCode="0.00E+00">
                  <c:v>6.2863300000000005E-5</c:v>
                </c:pt>
                <c:pt idx="19" formatCode="0.00E+00">
                  <c:v>7.7964600000000002E-5</c:v>
                </c:pt>
                <c:pt idx="20">
                  <c:v>4.0708860759493667E-5</c:v>
                </c:pt>
                <c:pt idx="22">
                  <c:v>2.0354430379746834E-5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38224"/>
        <c:axId val="187538616"/>
      </c:scatterChart>
      <c:valAx>
        <c:axId val="18753822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38616"/>
        <c:crosses val="autoZero"/>
        <c:crossBetween val="midCat"/>
      </c:valAx>
      <c:valAx>
        <c:axId val="1875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38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phi=0.5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ppm)'!$Z$15:$Z$37</c:f>
              <c:numCache>
                <c:formatCode>General</c:formatCode>
                <c:ptCount val="23"/>
                <c:pt idx="0">
                  <c:v>7</c:v>
                </c:pt>
                <c:pt idx="2">
                  <c:v>9</c:v>
                </c:pt>
                <c:pt idx="4">
                  <c:v>15</c:v>
                </c:pt>
                <c:pt idx="5">
                  <c:v>26</c:v>
                </c:pt>
                <c:pt idx="6">
                  <c:v>71</c:v>
                </c:pt>
                <c:pt idx="7">
                  <c:v>190</c:v>
                </c:pt>
                <c:pt idx="8">
                  <c:v>200</c:v>
                </c:pt>
                <c:pt idx="9">
                  <c:v>265</c:v>
                </c:pt>
                <c:pt idx="10">
                  <c:v>283</c:v>
                </c:pt>
                <c:pt idx="11">
                  <c:v>289</c:v>
                </c:pt>
                <c:pt idx="12">
                  <c:v>291</c:v>
                </c:pt>
                <c:pt idx="13">
                  <c:v>292</c:v>
                </c:pt>
                <c:pt idx="14">
                  <c:v>291</c:v>
                </c:pt>
                <c:pt idx="15">
                  <c:v>292</c:v>
                </c:pt>
                <c:pt idx="16">
                  <c:v>293</c:v>
                </c:pt>
                <c:pt idx="17">
                  <c:v>293</c:v>
                </c:pt>
                <c:pt idx="18">
                  <c:v>293</c:v>
                </c:pt>
                <c:pt idx="20">
                  <c:v>296</c:v>
                </c:pt>
                <c:pt idx="22">
                  <c:v>300</c:v>
                </c:pt>
              </c:numCache>
            </c:numRef>
          </c:yVal>
          <c:smooth val="0"/>
        </c:ser>
        <c:ser>
          <c:idx val="0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ppm)'!$AA$15:$AA$37</c:f>
              <c:numCache>
                <c:formatCode>General</c:formatCode>
                <c:ptCount val="23"/>
                <c:pt idx="2">
                  <c:v>9</c:v>
                </c:pt>
                <c:pt idx="4">
                  <c:v>16</c:v>
                </c:pt>
                <c:pt idx="6">
                  <c:v>80</c:v>
                </c:pt>
                <c:pt idx="7">
                  <c:v>207</c:v>
                </c:pt>
                <c:pt idx="8">
                  <c:v>258</c:v>
                </c:pt>
                <c:pt idx="9">
                  <c:v>274</c:v>
                </c:pt>
                <c:pt idx="10">
                  <c:v>287</c:v>
                </c:pt>
                <c:pt idx="11">
                  <c:v>295</c:v>
                </c:pt>
                <c:pt idx="12">
                  <c:v>295</c:v>
                </c:pt>
                <c:pt idx="13">
                  <c:v>289</c:v>
                </c:pt>
                <c:pt idx="14">
                  <c:v>275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ppm)'!$AB$15:$AB$37</c:f>
              <c:numCache>
                <c:formatCode>General</c:formatCode>
                <c:ptCount val="23"/>
                <c:pt idx="2">
                  <c:v>10</c:v>
                </c:pt>
                <c:pt idx="4">
                  <c:v>18</c:v>
                </c:pt>
                <c:pt idx="5">
                  <c:v>31</c:v>
                </c:pt>
                <c:pt idx="6">
                  <c:v>86</c:v>
                </c:pt>
                <c:pt idx="7">
                  <c:v>208</c:v>
                </c:pt>
                <c:pt idx="8">
                  <c:v>294</c:v>
                </c:pt>
                <c:pt idx="9">
                  <c:v>305</c:v>
                </c:pt>
                <c:pt idx="10">
                  <c:v>313</c:v>
                </c:pt>
                <c:pt idx="11">
                  <c:v>316</c:v>
                </c:pt>
                <c:pt idx="12">
                  <c:v>317</c:v>
                </c:pt>
                <c:pt idx="13">
                  <c:v>318</c:v>
                </c:pt>
                <c:pt idx="14">
                  <c:v>317</c:v>
                </c:pt>
                <c:pt idx="15">
                  <c:v>317</c:v>
                </c:pt>
                <c:pt idx="16">
                  <c:v>318</c:v>
                </c:pt>
                <c:pt idx="17">
                  <c:v>317</c:v>
                </c:pt>
                <c:pt idx="18">
                  <c:v>315</c:v>
                </c:pt>
                <c:pt idx="19">
                  <c:v>296</c:v>
                </c:pt>
                <c:pt idx="20">
                  <c:v>222</c:v>
                </c:pt>
                <c:pt idx="21">
                  <c:v>151</c:v>
                </c:pt>
                <c:pt idx="22">
                  <c:v>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39400"/>
        <c:axId val="187539792"/>
      </c:scatterChart>
      <c:valAx>
        <c:axId val="187539400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39792"/>
        <c:crosses val="autoZero"/>
        <c:crossBetween val="midCat"/>
      </c:valAx>
      <c:valAx>
        <c:axId val="1875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3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C2H6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ppm)'!$N$15:$N$37</c:f>
              <c:numCache>
                <c:formatCode>General</c:formatCode>
                <c:ptCount val="23"/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ppm)'!$O$15:$O$37</c:f>
              <c:numCache>
                <c:formatCode>General</c:formatCode>
                <c:ptCount val="23"/>
                <c:pt idx="10" formatCode="0.00E+00">
                  <c:v>5.4225799999999998E-5</c:v>
                </c:pt>
                <c:pt idx="11" formatCode="0.00E+00">
                  <c:v>3.7682299999999997E-5</c:v>
                </c:pt>
                <c:pt idx="12" formatCode="0.00E+00">
                  <c:v>5.7902100000000003E-5</c:v>
                </c:pt>
                <c:pt idx="13" formatCode="0.00E+00">
                  <c:v>7.8121900000000002E-5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ppm)'!$P$15:$P$37</c:f>
              <c:numCache>
                <c:formatCode>General</c:formatCode>
                <c:ptCount val="23"/>
                <c:pt idx="10" formatCode="0.00E+00">
                  <c:v>1.7462500000000001E-5</c:v>
                </c:pt>
                <c:pt idx="11" formatCode="0.00E+00">
                  <c:v>3.8601399999999999E-5</c:v>
                </c:pt>
                <c:pt idx="12" formatCode="0.00E+00">
                  <c:v>5.6063899999999997E-5</c:v>
                </c:pt>
                <c:pt idx="13" formatCode="0.00E+00">
                  <c:v>9.0069900000000003E-5</c:v>
                </c:pt>
                <c:pt idx="14" formatCode="0.00E+00">
                  <c:v>1.1029E-4</c:v>
                </c:pt>
                <c:pt idx="15" formatCode="0.00E+00">
                  <c:v>1.25914E-4</c:v>
                </c:pt>
                <c:pt idx="16" formatCode="0.00E+00">
                  <c:v>1.3418600000000001E-4</c:v>
                </c:pt>
                <c:pt idx="17" formatCode="0.00E+00">
                  <c:v>1.5256699999999999E-4</c:v>
                </c:pt>
                <c:pt idx="18" formatCode="0.00E+00">
                  <c:v>1.78302E-4</c:v>
                </c:pt>
                <c:pt idx="19" formatCode="0.00E+00">
                  <c:v>1.8657299999999999E-4</c:v>
                </c:pt>
                <c:pt idx="20" formatCode="0.00E+00">
                  <c:v>1.36024E-4</c:v>
                </c:pt>
                <c:pt idx="21" formatCode="0.00E+00">
                  <c:v>8.2717299999999995E-5</c:v>
                </c:pt>
                <c:pt idx="22" formatCode="0.00E+00">
                  <c:v>8.3636300000000004E-5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40576"/>
        <c:axId val="187540968"/>
      </c:scatterChart>
      <c:valAx>
        <c:axId val="18754057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40968"/>
        <c:crosses val="autoZero"/>
        <c:crossBetween val="midCat"/>
      </c:valAx>
      <c:valAx>
        <c:axId val="18754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40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ppm)'!$AC$15:$AC$37</c:f>
              <c:numCache>
                <c:formatCode>General</c:formatCode>
                <c:ptCount val="23"/>
                <c:pt idx="0">
                  <c:v>399</c:v>
                </c:pt>
                <c:pt idx="2">
                  <c:v>397</c:v>
                </c:pt>
                <c:pt idx="4">
                  <c:v>391</c:v>
                </c:pt>
                <c:pt idx="5">
                  <c:v>378</c:v>
                </c:pt>
                <c:pt idx="6">
                  <c:v>321</c:v>
                </c:pt>
                <c:pt idx="7">
                  <c:v>173</c:v>
                </c:pt>
                <c:pt idx="8">
                  <c:v>156</c:v>
                </c:pt>
                <c:pt idx="9">
                  <c:v>75</c:v>
                </c:pt>
                <c:pt idx="10">
                  <c:v>49</c:v>
                </c:pt>
                <c:pt idx="11">
                  <c:v>37</c:v>
                </c:pt>
                <c:pt idx="12">
                  <c:v>30</c:v>
                </c:pt>
                <c:pt idx="13">
                  <c:v>26</c:v>
                </c:pt>
                <c:pt idx="14">
                  <c:v>22</c:v>
                </c:pt>
                <c:pt idx="15">
                  <c:v>19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20">
                  <c:v>10</c:v>
                </c:pt>
                <c:pt idx="22">
                  <c:v>7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ppm)'!$AD$15:$AD$37</c:f>
              <c:numCache>
                <c:formatCode>General</c:formatCode>
                <c:ptCount val="23"/>
                <c:pt idx="2">
                  <c:v>392</c:v>
                </c:pt>
                <c:pt idx="4">
                  <c:v>384</c:v>
                </c:pt>
                <c:pt idx="6">
                  <c:v>304</c:v>
                </c:pt>
                <c:pt idx="7">
                  <c:v>145</c:v>
                </c:pt>
                <c:pt idx="8">
                  <c:v>78</c:v>
                </c:pt>
                <c:pt idx="9">
                  <c:v>57</c:v>
                </c:pt>
                <c:pt idx="10">
                  <c:v>38</c:v>
                </c:pt>
                <c:pt idx="11">
                  <c:v>31</c:v>
                </c:pt>
                <c:pt idx="12">
                  <c:v>27</c:v>
                </c:pt>
                <c:pt idx="13">
                  <c:v>26</c:v>
                </c:pt>
                <c:pt idx="14">
                  <c:v>27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ppm)'!$AE$15:$AE$37</c:f>
              <c:numCache>
                <c:formatCode>General</c:formatCode>
                <c:ptCount val="23"/>
                <c:pt idx="2">
                  <c:v>385</c:v>
                </c:pt>
                <c:pt idx="4">
                  <c:v>376</c:v>
                </c:pt>
                <c:pt idx="5">
                  <c:v>360</c:v>
                </c:pt>
                <c:pt idx="6">
                  <c:v>295</c:v>
                </c:pt>
                <c:pt idx="7">
                  <c:v>149</c:v>
                </c:pt>
                <c:pt idx="8">
                  <c:v>44</c:v>
                </c:pt>
                <c:pt idx="9">
                  <c:v>30</c:v>
                </c:pt>
                <c:pt idx="10">
                  <c:v>21</c:v>
                </c:pt>
                <c:pt idx="11">
                  <c:v>16</c:v>
                </c:pt>
                <c:pt idx="12">
                  <c:v>14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41752"/>
        <c:axId val="232732240"/>
      </c:scatterChart>
      <c:valAx>
        <c:axId val="187541752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2240"/>
        <c:crosses val="autoZero"/>
        <c:crossBetween val="midCat"/>
      </c:valAx>
      <c:valAx>
        <c:axId val="23273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41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'[1]CH4+NO ( initial NO= 500 ppm)'!$B$14:$B$37</c:f>
              <c:numCache>
                <c:formatCode>General</c:formatCode>
                <c:ptCount val="24"/>
                <c:pt idx="0">
                  <c:v>0</c:v>
                </c:pt>
                <c:pt idx="1">
                  <c:v>9.9699999999999997E-3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9.9000000000000008E-3</c:v>
                </c:pt>
                <c:pt idx="6">
                  <c:v>9.9399999999999992E-3</c:v>
                </c:pt>
                <c:pt idx="7">
                  <c:v>1.001E-2</c:v>
                </c:pt>
                <c:pt idx="8">
                  <c:v>9.3699999999999999E-3</c:v>
                </c:pt>
                <c:pt idx="9">
                  <c:v>6.0000000000000001E-3</c:v>
                </c:pt>
                <c:pt idx="10">
                  <c:v>1.8699999999999999E-3</c:v>
                </c:pt>
                <c:pt idx="11">
                  <c:v>7.8903700000000003E-4</c:v>
                </c:pt>
                <c:pt idx="12">
                  <c:v>4.3652300000000002E-4</c:v>
                </c:pt>
                <c:pt idx="13">
                  <c:v>3.1462599999999998E-4</c:v>
                </c:pt>
                <c:pt idx="14">
                  <c:v>2.2402699999999999E-4</c:v>
                </c:pt>
                <c:pt idx="15">
                  <c:v>2.1414399999999999E-4</c:v>
                </c:pt>
                <c:pt idx="16">
                  <c:v>0</c:v>
                </c:pt>
                <c:pt idx="17">
                  <c:v>7.2479399999999996E-5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'[1]CH4+NO ( initial NO= 500 ppm)'!$C$14:$C$37</c:f>
              <c:numCache>
                <c:formatCode>General</c:formatCode>
                <c:ptCount val="24"/>
                <c:pt idx="0">
                  <c:v>0</c:v>
                </c:pt>
                <c:pt idx="1">
                  <c:v>1.017E-2</c:v>
                </c:pt>
                <c:pt idx="2">
                  <c:v>0</c:v>
                </c:pt>
                <c:pt idx="3">
                  <c:v>1.0160000000000001E-2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1.0019999999999999E-2</c:v>
                </c:pt>
                <c:pt idx="8">
                  <c:v>9.7300000000000008E-3</c:v>
                </c:pt>
                <c:pt idx="9">
                  <c:v>0</c:v>
                </c:pt>
                <c:pt idx="10">
                  <c:v>6.28E-3</c:v>
                </c:pt>
                <c:pt idx="11">
                  <c:v>4.8999999999999998E-3</c:v>
                </c:pt>
                <c:pt idx="12">
                  <c:v>4.0600000000000002E-3</c:v>
                </c:pt>
                <c:pt idx="13">
                  <c:v>3.4299999999999999E-3</c:v>
                </c:pt>
                <c:pt idx="14">
                  <c:v>2.8500000000000001E-3</c:v>
                </c:pt>
                <c:pt idx="15">
                  <c:v>2.14E-3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'[1]CH4+NO ( initial NO= 500 ppm)'!$D$14:$D$37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1.0030000000000001E-2</c:v>
                </c:pt>
                <c:pt idx="6">
                  <c:v>0</c:v>
                </c:pt>
                <c:pt idx="7">
                  <c:v>1.0109999999999999E-2</c:v>
                </c:pt>
                <c:pt idx="8">
                  <c:v>9.92E-3</c:v>
                </c:pt>
                <c:pt idx="9">
                  <c:v>9.4999999999999998E-3</c:v>
                </c:pt>
                <c:pt idx="10">
                  <c:v>8.9700000000000005E-3</c:v>
                </c:pt>
                <c:pt idx="11">
                  <c:v>8.4200000000000004E-3</c:v>
                </c:pt>
                <c:pt idx="12">
                  <c:v>8.2199999999999999E-3</c:v>
                </c:pt>
                <c:pt idx="13">
                  <c:v>8.0999999999999996E-3</c:v>
                </c:pt>
                <c:pt idx="14">
                  <c:v>8.2100000000000003E-3</c:v>
                </c:pt>
                <c:pt idx="15">
                  <c:v>8.4200000000000004E-3</c:v>
                </c:pt>
                <c:pt idx="16">
                  <c:v>8.6400000000000001E-3</c:v>
                </c:pt>
                <c:pt idx="17">
                  <c:v>9.2899999999999996E-3</c:v>
                </c:pt>
                <c:pt idx="18">
                  <c:v>9.1199999999999996E-3</c:v>
                </c:pt>
                <c:pt idx="19">
                  <c:v>8.9999999999999993E-3</c:v>
                </c:pt>
                <c:pt idx="20">
                  <c:v>8.0300000000000007E-3</c:v>
                </c:pt>
                <c:pt idx="21">
                  <c:v>3.7299999999999998E-3</c:v>
                </c:pt>
                <c:pt idx="22">
                  <c:v>3.63E-3</c:v>
                </c:pt>
                <c:pt idx="23">
                  <c:v>2.0699999999999998E-3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5768"/>
        <c:axId val="187682200"/>
      </c:scatterChart>
      <c:valAx>
        <c:axId val="23273576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2200"/>
        <c:crosses val="autoZero"/>
        <c:crossBetween val="midCat"/>
      </c:valAx>
      <c:valAx>
        <c:axId val="18768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ppm)'!$E$15:$E$37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2.98993E-4</c:v>
                </c:pt>
                <c:pt idx="8">
                  <c:v>3.0500000000000002E-3</c:v>
                </c:pt>
                <c:pt idx="9">
                  <c:v>4.4099999999999999E-3</c:v>
                </c:pt>
                <c:pt idx="10">
                  <c:v>3.1900000000000001E-3</c:v>
                </c:pt>
                <c:pt idx="11">
                  <c:v>2.1199999999999999E-3</c:v>
                </c:pt>
                <c:pt idx="12">
                  <c:v>1.4400000000000001E-3</c:v>
                </c:pt>
                <c:pt idx="13">
                  <c:v>9.5773500000000003E-4</c:v>
                </c:pt>
                <c:pt idx="14">
                  <c:v>7.0055400000000004E-4</c:v>
                </c:pt>
                <c:pt idx="15">
                  <c:v>0</c:v>
                </c:pt>
                <c:pt idx="16">
                  <c:v>4.67326E-4</c:v>
                </c:pt>
                <c:pt idx="17">
                  <c:v>3.91326E-4</c:v>
                </c:pt>
                <c:pt idx="18">
                  <c:v>2.6872300000000001E-4</c:v>
                </c:pt>
                <c:pt idx="19">
                  <c:v>1.5396100000000001E-4</c:v>
                </c:pt>
                <c:pt idx="20">
                  <c:v>8.4057700000000007E-5</c:v>
                </c:pt>
                <c:pt idx="21">
                  <c:v>4.9650700000000002E-5</c:v>
                </c:pt>
                <c:pt idx="22">
                  <c:v>3.0704999999999998E-5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ppm)'!$F$15:$F$37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2.7799999999999999E-3</c:v>
                </c:pt>
                <c:pt idx="10">
                  <c:v>3.5999999999999999E-3</c:v>
                </c:pt>
                <c:pt idx="11">
                  <c:v>4.0800000000000003E-3</c:v>
                </c:pt>
                <c:pt idx="12">
                  <c:v>4.45E-3</c:v>
                </c:pt>
                <c:pt idx="13">
                  <c:v>4.64E-3</c:v>
                </c:pt>
                <c:pt idx="14">
                  <c:v>5.1399999999999996E-3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ppm)'!$G$15:$G$37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1.9515099999999999E-4</c:v>
                </c:pt>
                <c:pt idx="9">
                  <c:v>6.5050399999999999E-4</c:v>
                </c:pt>
                <c:pt idx="10">
                  <c:v>1.1299999999999999E-3</c:v>
                </c:pt>
                <c:pt idx="11">
                  <c:v>1.34E-3</c:v>
                </c:pt>
                <c:pt idx="12">
                  <c:v>1.3699999999999999E-3</c:v>
                </c:pt>
                <c:pt idx="13">
                  <c:v>1.1900000000000001E-3</c:v>
                </c:pt>
                <c:pt idx="14">
                  <c:v>1.06E-3</c:v>
                </c:pt>
                <c:pt idx="15">
                  <c:v>9.1070500000000004E-4</c:v>
                </c:pt>
                <c:pt idx="16">
                  <c:v>7.5892099999999997E-4</c:v>
                </c:pt>
                <c:pt idx="17">
                  <c:v>6.07137E-4</c:v>
                </c:pt>
                <c:pt idx="18">
                  <c:v>0</c:v>
                </c:pt>
                <c:pt idx="19">
                  <c:v>2.0400000000000001E-3</c:v>
                </c:pt>
                <c:pt idx="20">
                  <c:v>0</c:v>
                </c:pt>
                <c:pt idx="21">
                  <c:v>0</c:v>
                </c:pt>
                <c:pt idx="22">
                  <c:v>4.9899999999999996E-3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4984"/>
        <c:axId val="232734592"/>
      </c:scatterChart>
      <c:valAx>
        <c:axId val="23273498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4592"/>
        <c:crosses val="autoZero"/>
        <c:crossBetween val="midCat"/>
      </c:valAx>
      <c:valAx>
        <c:axId val="232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ppm)'!$H$15:$H$37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2.56964E-5</c:v>
                </c:pt>
                <c:pt idx="8">
                  <c:v>6.5721799999999999E-4</c:v>
                </c:pt>
                <c:pt idx="9">
                  <c:v>4.1700000000000001E-3</c:v>
                </c:pt>
                <c:pt idx="10">
                  <c:v>6.5700000000000003E-3</c:v>
                </c:pt>
                <c:pt idx="11">
                  <c:v>8.0300000000000007E-3</c:v>
                </c:pt>
                <c:pt idx="12">
                  <c:v>8.94E-3</c:v>
                </c:pt>
                <c:pt idx="13">
                  <c:v>9.4900000000000002E-3</c:v>
                </c:pt>
                <c:pt idx="14">
                  <c:v>9.8099999999999993E-3</c:v>
                </c:pt>
                <c:pt idx="15">
                  <c:v>0</c:v>
                </c:pt>
                <c:pt idx="16">
                  <c:v>1.017E-2</c:v>
                </c:pt>
                <c:pt idx="17">
                  <c:v>1.0319999999999999E-2</c:v>
                </c:pt>
                <c:pt idx="18">
                  <c:v>1.038E-2</c:v>
                </c:pt>
                <c:pt idx="19">
                  <c:v>1.0659999999999999E-2</c:v>
                </c:pt>
                <c:pt idx="20">
                  <c:v>1.064E-2</c:v>
                </c:pt>
                <c:pt idx="21">
                  <c:v>1.0749999999999999E-2</c:v>
                </c:pt>
                <c:pt idx="22">
                  <c:v>1.077E-2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ppm)'!$I$15:$I$37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3.3097200000000002E-4</c:v>
                </c:pt>
                <c:pt idx="10">
                  <c:v>8.48116E-4</c:v>
                </c:pt>
                <c:pt idx="11">
                  <c:v>1.1999999999999999E-3</c:v>
                </c:pt>
                <c:pt idx="12">
                  <c:v>1.4300000000000001E-3</c:v>
                </c:pt>
                <c:pt idx="13">
                  <c:v>1.6999999999999999E-3</c:v>
                </c:pt>
                <c:pt idx="14">
                  <c:v>2.1700000000000001E-3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ppm)'!$J$15:$J$37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6.20573E-5</c:v>
                </c:pt>
                <c:pt idx="11">
                  <c:v>6.20573E-5</c:v>
                </c:pt>
                <c:pt idx="12">
                  <c:v>6.20573E-5</c:v>
                </c:pt>
                <c:pt idx="13">
                  <c:v>4.1371500000000002E-5</c:v>
                </c:pt>
                <c:pt idx="14">
                  <c:v>4.1371500000000002E-5</c:v>
                </c:pt>
                <c:pt idx="15">
                  <c:v>2.0685800000000001E-5</c:v>
                </c:pt>
                <c:pt idx="16">
                  <c:v>2.0685800000000001E-5</c:v>
                </c:pt>
                <c:pt idx="17">
                  <c:v>2.0685800000000001E-5</c:v>
                </c:pt>
                <c:pt idx="18">
                  <c:v>0</c:v>
                </c:pt>
                <c:pt idx="19">
                  <c:v>1.6548600000000001E-4</c:v>
                </c:pt>
                <c:pt idx="20">
                  <c:v>0</c:v>
                </c:pt>
                <c:pt idx="21">
                  <c:v>0</c:v>
                </c:pt>
                <c:pt idx="22">
                  <c:v>1.16E-3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3808"/>
        <c:axId val="232733416"/>
      </c:scatterChart>
      <c:valAx>
        <c:axId val="23273380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</a:t>
                </a:r>
                <a:r>
                  <a:rPr lang="en-US" altLang="zh-CN" baseline="0"/>
                  <a:t>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3416"/>
        <c:crosses val="autoZero"/>
        <c:crossBetween val="midCat"/>
      </c:valAx>
      <c:valAx>
        <c:axId val="23273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3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CH4'!$E$14:$E$36</c:f>
              <c:numCache>
                <c:formatCode>General</c:formatCode>
                <c:ptCount val="23"/>
                <c:pt idx="13" formatCode="0.00E+00">
                  <c:v>6.7507499999999997E-6</c:v>
                </c:pt>
                <c:pt idx="14" formatCode="0.00E+00">
                  <c:v>2.9833999999999999E-5</c:v>
                </c:pt>
                <c:pt idx="15" formatCode="0.00E+00">
                  <c:v>1.9294099999999999E-4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CH4'!$F$14:$F$36</c:f>
              <c:numCache>
                <c:formatCode>General</c:formatCode>
                <c:ptCount val="23"/>
                <c:pt idx="16" formatCode="0.00E+00">
                  <c:v>3.0704999999999998E-5</c:v>
                </c:pt>
                <c:pt idx="17" formatCode="0.00E+00">
                  <c:v>8.6235400000000004E-5</c:v>
                </c:pt>
                <c:pt idx="18" formatCode="0.00E+00">
                  <c:v>3.54741E-4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CH4'!$G$14:$G$36</c:f>
              <c:numCache>
                <c:formatCode>General</c:formatCode>
                <c:ptCount val="23"/>
                <c:pt idx="19" formatCode="0.00E+00">
                  <c:v>2.61319E-5</c:v>
                </c:pt>
                <c:pt idx="20" formatCode="0.00E+00">
                  <c:v>5.4223800000000001E-5</c:v>
                </c:pt>
                <c:pt idx="21" formatCode="0.00E+00">
                  <c:v>1.8662600000000001E-4</c:v>
                </c:pt>
                <c:pt idx="22" formatCode="0.00E+00">
                  <c:v>6.2455300000000002E-4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42000"/>
        <c:axId val="186432912"/>
      </c:scatterChart>
      <c:valAx>
        <c:axId val="185842000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432912"/>
        <c:crosses val="autoZero"/>
        <c:crossBetween val="midCat"/>
      </c:valAx>
      <c:valAx>
        <c:axId val="1864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842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H2O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ppm)'!$T$15:$T$37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1.0953199999999999E-4</c:v>
                </c:pt>
                <c:pt idx="3">
                  <c:v>0</c:v>
                </c:pt>
                <c:pt idx="4">
                  <c:v>2.1447799999999999E-4</c:v>
                </c:pt>
                <c:pt idx="5">
                  <c:v>0</c:v>
                </c:pt>
                <c:pt idx="6">
                  <c:v>6.5977400000000002E-4</c:v>
                </c:pt>
                <c:pt idx="7">
                  <c:v>1.9499999999999999E-3</c:v>
                </c:pt>
                <c:pt idx="8">
                  <c:v>1.047E-2</c:v>
                </c:pt>
                <c:pt idx="9">
                  <c:v>2.1899999999999999E-2</c:v>
                </c:pt>
                <c:pt idx="10">
                  <c:v>2.308E-2</c:v>
                </c:pt>
                <c:pt idx="11">
                  <c:v>2.435E-2</c:v>
                </c:pt>
                <c:pt idx="12">
                  <c:v>2.4459999999999999E-2</c:v>
                </c:pt>
                <c:pt idx="13">
                  <c:v>2.444E-2</c:v>
                </c:pt>
                <c:pt idx="14">
                  <c:v>2.366E-2</c:v>
                </c:pt>
                <c:pt idx="15">
                  <c:v>2.307E-2</c:v>
                </c:pt>
                <c:pt idx="16">
                  <c:v>2.3879999999999998E-2</c:v>
                </c:pt>
                <c:pt idx="17">
                  <c:v>2.4240000000000001E-2</c:v>
                </c:pt>
                <c:pt idx="18">
                  <c:v>2.4490000000000001E-2</c:v>
                </c:pt>
                <c:pt idx="19">
                  <c:v>2.4750000000000001E-2</c:v>
                </c:pt>
                <c:pt idx="20">
                  <c:v>2.4910000000000002E-2</c:v>
                </c:pt>
                <c:pt idx="21">
                  <c:v>2.478E-2</c:v>
                </c:pt>
                <c:pt idx="22">
                  <c:v>2.5100000000000001E-2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ppm)'!$U$15:$U$37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8.2087399999999997E-4</c:v>
                </c:pt>
                <c:pt idx="7">
                  <c:v>6.9278799999999995E-4</c:v>
                </c:pt>
                <c:pt idx="8">
                  <c:v>4.2599999999999999E-3</c:v>
                </c:pt>
                <c:pt idx="9">
                  <c:v>8.5800000000000008E-3</c:v>
                </c:pt>
                <c:pt idx="10">
                  <c:v>1.18E-2</c:v>
                </c:pt>
                <c:pt idx="11">
                  <c:v>1.323E-2</c:v>
                </c:pt>
                <c:pt idx="12">
                  <c:v>1.4659999999999999E-2</c:v>
                </c:pt>
                <c:pt idx="13">
                  <c:v>1.422E-2</c:v>
                </c:pt>
                <c:pt idx="14">
                  <c:v>1.7180000000000001E-2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ppm)'!$V$15:$V$37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8.2701000000000007E-5</c:v>
                </c:pt>
                <c:pt idx="8">
                  <c:v>9.1793300000000001E-4</c:v>
                </c:pt>
                <c:pt idx="9">
                  <c:v>1.9400000000000001E-3</c:v>
                </c:pt>
                <c:pt idx="10">
                  <c:v>2.6199999999999999E-3</c:v>
                </c:pt>
                <c:pt idx="11">
                  <c:v>3.0300000000000001E-3</c:v>
                </c:pt>
                <c:pt idx="12">
                  <c:v>2.99E-3</c:v>
                </c:pt>
                <c:pt idx="13">
                  <c:v>2.7699999999999999E-3</c:v>
                </c:pt>
                <c:pt idx="14">
                  <c:v>2.1099999999999999E-3</c:v>
                </c:pt>
                <c:pt idx="15">
                  <c:v>1.8400000000000001E-3</c:v>
                </c:pt>
                <c:pt idx="16">
                  <c:v>1.15E-3</c:v>
                </c:pt>
                <c:pt idx="17">
                  <c:v>6.3310700000000005E-4</c:v>
                </c:pt>
                <c:pt idx="18">
                  <c:v>1.07E-3</c:v>
                </c:pt>
                <c:pt idx="19">
                  <c:v>2.8300000000000001E-3</c:v>
                </c:pt>
                <c:pt idx="20">
                  <c:v>9.2999999999999992E-3</c:v>
                </c:pt>
                <c:pt idx="21">
                  <c:v>1.2030000000000001E-2</c:v>
                </c:pt>
                <c:pt idx="22">
                  <c:v>1.319E-2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82984"/>
        <c:axId val="187683376"/>
      </c:scatterChart>
      <c:valAx>
        <c:axId val="18768298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3376"/>
        <c:crosses val="autoZero"/>
        <c:crossBetween val="midCat"/>
      </c:valAx>
      <c:valAx>
        <c:axId val="18768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2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C2H4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ppm)'!$N$15:$N$37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5.2180800000000004E-6</c:v>
                </c:pt>
                <c:pt idx="10">
                  <c:v>2.6090400000000002E-6</c:v>
                </c:pt>
                <c:pt idx="11">
                  <c:v>1.1305799999999999E-5</c:v>
                </c:pt>
                <c:pt idx="12">
                  <c:v>9.5664799999999992E-6</c:v>
                </c:pt>
                <c:pt idx="13">
                  <c:v>7.8271199999999997E-6</c:v>
                </c:pt>
                <c:pt idx="14">
                  <c:v>1.8263299999999998E-5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ppm)'!$O$15:$O$37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1.9133000000000001E-5</c:v>
                </c:pt>
                <c:pt idx="10">
                  <c:v>2.7829799999999999E-5</c:v>
                </c:pt>
                <c:pt idx="11">
                  <c:v>7.0444099999999999E-5</c:v>
                </c:pt>
                <c:pt idx="12">
                  <c:v>1.04362E-4</c:v>
                </c:pt>
                <c:pt idx="13">
                  <c:v>1.5480299999999999E-4</c:v>
                </c:pt>
                <c:pt idx="14">
                  <c:v>1.6176100000000001E-4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ppm)'!$P$15:$P$37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1.1305799999999999E-5</c:v>
                </c:pt>
                <c:pt idx="11">
                  <c:v>3.0438800000000001E-5</c:v>
                </c:pt>
                <c:pt idx="12">
                  <c:v>5.4789900000000002E-5</c:v>
                </c:pt>
                <c:pt idx="13">
                  <c:v>7.5662199999999995E-5</c:v>
                </c:pt>
                <c:pt idx="14">
                  <c:v>7.30531E-5</c:v>
                </c:pt>
                <c:pt idx="15">
                  <c:v>8.3489299999999994E-5</c:v>
                </c:pt>
                <c:pt idx="16">
                  <c:v>9.8273899999999994E-5</c:v>
                </c:pt>
                <c:pt idx="17">
                  <c:v>8.2619600000000004E-5</c:v>
                </c:pt>
                <c:pt idx="18">
                  <c:v>1.13058E-4</c:v>
                </c:pt>
                <c:pt idx="19">
                  <c:v>2.3916200000000001E-4</c:v>
                </c:pt>
                <c:pt idx="20">
                  <c:v>4.20925E-4</c:v>
                </c:pt>
                <c:pt idx="21">
                  <c:v>4.1309799999999998E-4</c:v>
                </c:pt>
                <c:pt idx="22">
                  <c:v>3.0351800000000002E-4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84160"/>
        <c:axId val="187684552"/>
      </c:scatterChart>
      <c:valAx>
        <c:axId val="187684160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4552"/>
        <c:crosses val="autoZero"/>
        <c:crossBetween val="midCat"/>
      </c:valAx>
      <c:valAx>
        <c:axId val="18768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CH2O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ppm)'!$W$15:$W$37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3.1032799999999999E-5</c:v>
                </c:pt>
                <c:pt idx="7">
                  <c:v>1.7083300000000001E-4</c:v>
                </c:pt>
                <c:pt idx="8">
                  <c:v>1.8426299999999999E-4</c:v>
                </c:pt>
                <c:pt idx="9">
                  <c:v>6.1940799999999995E-5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ppm)'!$X$15:$X$37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1.5386499999999999E-4</c:v>
                </c:pt>
                <c:pt idx="8">
                  <c:v>2.5985E-4</c:v>
                </c:pt>
                <c:pt idx="9">
                  <c:v>1.99526E-4</c:v>
                </c:pt>
                <c:pt idx="10">
                  <c:v>1.58061E-4</c:v>
                </c:pt>
                <c:pt idx="11">
                  <c:v>1.30734E-4</c:v>
                </c:pt>
                <c:pt idx="12">
                  <c:v>1.09886E-4</c:v>
                </c:pt>
                <c:pt idx="13">
                  <c:v>8.3835699999999994E-5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ppm)'!$Y$15:$Y$37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7.0683299999999995E-5</c:v>
                </c:pt>
                <c:pt idx="8">
                  <c:v>1.72891E-4</c:v>
                </c:pt>
                <c:pt idx="9">
                  <c:v>2.04742E-4</c:v>
                </c:pt>
                <c:pt idx="10">
                  <c:v>1.91208E-4</c:v>
                </c:pt>
                <c:pt idx="11">
                  <c:v>1.8851800000000001E-4</c:v>
                </c:pt>
                <c:pt idx="12">
                  <c:v>1.6844200000000001E-4</c:v>
                </c:pt>
                <c:pt idx="13">
                  <c:v>1.5645200000000001E-4</c:v>
                </c:pt>
                <c:pt idx="14">
                  <c:v>1.4200899999999999E-4</c:v>
                </c:pt>
                <c:pt idx="15">
                  <c:v>1.10655E-4</c:v>
                </c:pt>
                <c:pt idx="16">
                  <c:v>8.9794299999999995E-5</c:v>
                </c:pt>
                <c:pt idx="17">
                  <c:v>8.4104999999999995E-5</c:v>
                </c:pt>
                <c:pt idx="18">
                  <c:v>6.2863300000000005E-5</c:v>
                </c:pt>
                <c:pt idx="19">
                  <c:v>7.7964600000000002E-5</c:v>
                </c:pt>
                <c:pt idx="20">
                  <c:v>4.0708860759493667E-5</c:v>
                </c:pt>
                <c:pt idx="21">
                  <c:v>0</c:v>
                </c:pt>
                <c:pt idx="22">
                  <c:v>2.0354430379746834E-5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85336"/>
        <c:axId val="187685728"/>
      </c:scatterChart>
      <c:valAx>
        <c:axId val="18768533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5728"/>
        <c:crosses val="autoZero"/>
        <c:crossBetween val="midCat"/>
      </c:valAx>
      <c:valAx>
        <c:axId val="1876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85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phi=0.5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ppm)'!$Z$15:$Z$37</c:f>
              <c:numCache>
                <c:formatCode>General</c:formatCode>
                <c:ptCount val="23"/>
                <c:pt idx="0">
                  <c:v>488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487</c:v>
                </c:pt>
                <c:pt idx="5">
                  <c:v>477</c:v>
                </c:pt>
                <c:pt idx="6">
                  <c:v>443</c:v>
                </c:pt>
                <c:pt idx="7">
                  <c:v>377</c:v>
                </c:pt>
                <c:pt idx="8">
                  <c:v>360</c:v>
                </c:pt>
                <c:pt idx="9">
                  <c:v>421</c:v>
                </c:pt>
                <c:pt idx="10">
                  <c:v>446</c:v>
                </c:pt>
                <c:pt idx="11">
                  <c:v>452</c:v>
                </c:pt>
                <c:pt idx="12">
                  <c:v>454</c:v>
                </c:pt>
                <c:pt idx="13">
                  <c:v>451</c:v>
                </c:pt>
                <c:pt idx="14">
                  <c:v>449</c:v>
                </c:pt>
                <c:pt idx="15">
                  <c:v>447</c:v>
                </c:pt>
                <c:pt idx="16">
                  <c:v>445</c:v>
                </c:pt>
                <c:pt idx="17">
                  <c:v>442</c:v>
                </c:pt>
                <c:pt idx="18">
                  <c:v>440</c:v>
                </c:pt>
                <c:pt idx="19">
                  <c:v>439</c:v>
                </c:pt>
                <c:pt idx="20">
                  <c:v>431</c:v>
                </c:pt>
                <c:pt idx="21">
                  <c:v>422</c:v>
                </c:pt>
                <c:pt idx="22">
                  <c:v>425</c:v>
                </c:pt>
              </c:numCache>
            </c:numRef>
          </c:yVal>
          <c:smooth val="0"/>
        </c:ser>
        <c:ser>
          <c:idx val="0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ppm)'!$AA$15:$AA$37</c:f>
              <c:numCache>
                <c:formatCode>General</c:formatCode>
                <c:ptCount val="23"/>
                <c:pt idx="0">
                  <c:v>499</c:v>
                </c:pt>
                <c:pt idx="1">
                  <c:v>495</c:v>
                </c:pt>
                <c:pt idx="2">
                  <c:v>0</c:v>
                </c:pt>
                <c:pt idx="3">
                  <c:v>491</c:v>
                </c:pt>
                <c:pt idx="4">
                  <c:v>0</c:v>
                </c:pt>
                <c:pt idx="5">
                  <c:v>486</c:v>
                </c:pt>
                <c:pt idx="6">
                  <c:v>0</c:v>
                </c:pt>
                <c:pt idx="7">
                  <c:v>465</c:v>
                </c:pt>
                <c:pt idx="8">
                  <c:v>434</c:v>
                </c:pt>
                <c:pt idx="9">
                  <c:v>440</c:v>
                </c:pt>
                <c:pt idx="10">
                  <c:v>454</c:v>
                </c:pt>
                <c:pt idx="11">
                  <c:v>458</c:v>
                </c:pt>
                <c:pt idx="12">
                  <c:v>460</c:v>
                </c:pt>
                <c:pt idx="13">
                  <c:v>451</c:v>
                </c:pt>
                <c:pt idx="14">
                  <c:v>437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ppm)'!$AB$15:$AB$37</c:f>
              <c:numCache>
                <c:formatCode>General</c:formatCode>
                <c:ptCount val="23"/>
                <c:pt idx="0">
                  <c:v>494</c:v>
                </c:pt>
                <c:pt idx="1">
                  <c:v>0</c:v>
                </c:pt>
                <c:pt idx="2">
                  <c:v>480</c:v>
                </c:pt>
                <c:pt idx="3">
                  <c:v>0</c:v>
                </c:pt>
                <c:pt idx="4">
                  <c:v>480</c:v>
                </c:pt>
                <c:pt idx="5">
                  <c:v>0</c:v>
                </c:pt>
                <c:pt idx="6">
                  <c:v>476</c:v>
                </c:pt>
                <c:pt idx="7">
                  <c:v>0</c:v>
                </c:pt>
                <c:pt idx="8">
                  <c:v>459</c:v>
                </c:pt>
                <c:pt idx="9">
                  <c:v>459</c:v>
                </c:pt>
                <c:pt idx="10">
                  <c:v>480</c:v>
                </c:pt>
                <c:pt idx="11">
                  <c:v>482</c:v>
                </c:pt>
                <c:pt idx="12">
                  <c:v>480</c:v>
                </c:pt>
                <c:pt idx="13">
                  <c:v>477</c:v>
                </c:pt>
                <c:pt idx="14">
                  <c:v>476</c:v>
                </c:pt>
                <c:pt idx="15">
                  <c:v>475</c:v>
                </c:pt>
                <c:pt idx="16">
                  <c:v>474</c:v>
                </c:pt>
                <c:pt idx="17">
                  <c:v>473</c:v>
                </c:pt>
                <c:pt idx="18">
                  <c:v>0</c:v>
                </c:pt>
                <c:pt idx="19">
                  <c:v>462</c:v>
                </c:pt>
                <c:pt idx="20">
                  <c:v>0</c:v>
                </c:pt>
                <c:pt idx="21">
                  <c:v>0</c:v>
                </c:pt>
                <c:pt idx="22">
                  <c:v>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22912"/>
        <c:axId val="233423304"/>
      </c:scatterChart>
      <c:valAx>
        <c:axId val="233422912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3304"/>
        <c:crosses val="autoZero"/>
        <c:crossBetween val="midCat"/>
      </c:valAx>
      <c:valAx>
        <c:axId val="23342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C2H6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ppm)'!$Q$15:$Q$37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ppm)'!$R$15:$R$37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1.13053E-5</c:v>
                </c:pt>
                <c:pt idx="10">
                  <c:v>2.7828399999999999E-5</c:v>
                </c:pt>
                <c:pt idx="11">
                  <c:v>2.8698099999999999E-5</c:v>
                </c:pt>
                <c:pt idx="12">
                  <c:v>8.2615599999999996E-5</c:v>
                </c:pt>
                <c:pt idx="13">
                  <c:v>7.7397800000000006E-5</c:v>
                </c:pt>
                <c:pt idx="14">
                  <c:v>7.7397800000000006E-5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ppm)'!$S$15:$S$37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1.82624E-5</c:v>
                </c:pt>
                <c:pt idx="11">
                  <c:v>3.9133700000000001E-5</c:v>
                </c:pt>
                <c:pt idx="12">
                  <c:v>6.3483600000000003E-5</c:v>
                </c:pt>
                <c:pt idx="13">
                  <c:v>7.3049599999999999E-5</c:v>
                </c:pt>
                <c:pt idx="14">
                  <c:v>7.3919199999999995E-5</c:v>
                </c:pt>
                <c:pt idx="15">
                  <c:v>9.3920900000000004E-5</c:v>
                </c:pt>
                <c:pt idx="16">
                  <c:v>1.1827100000000001E-4</c:v>
                </c:pt>
                <c:pt idx="17">
                  <c:v>9.2181600000000005E-5</c:v>
                </c:pt>
                <c:pt idx="18">
                  <c:v>1.13923E-4</c:v>
                </c:pt>
                <c:pt idx="19">
                  <c:v>1.6088300000000001E-4</c:v>
                </c:pt>
                <c:pt idx="20">
                  <c:v>1.48708E-4</c:v>
                </c:pt>
                <c:pt idx="21">
                  <c:v>1.4436000000000001E-4</c:v>
                </c:pt>
                <c:pt idx="22">
                  <c:v>7.6528199999999997E-5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24088"/>
        <c:axId val="233424480"/>
      </c:scatterChart>
      <c:valAx>
        <c:axId val="23342408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4480"/>
        <c:crosses val="autoZero"/>
        <c:crossBetween val="midCat"/>
      </c:valAx>
      <c:valAx>
        <c:axId val="2334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4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ppm)'!$AC$15:$AC$37</c:f>
              <c:numCache>
                <c:formatCode>General</c:formatCode>
                <c:ptCount val="23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21</c:v>
                </c:pt>
                <c:pt idx="6">
                  <c:v>62</c:v>
                </c:pt>
                <c:pt idx="7">
                  <c:v>142</c:v>
                </c:pt>
                <c:pt idx="8">
                  <c:v>160</c:v>
                </c:pt>
                <c:pt idx="9">
                  <c:v>85</c:v>
                </c:pt>
                <c:pt idx="10">
                  <c:v>51</c:v>
                </c:pt>
                <c:pt idx="11">
                  <c:v>37</c:v>
                </c:pt>
                <c:pt idx="12">
                  <c:v>30</c:v>
                </c:pt>
                <c:pt idx="13">
                  <c:v>25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ppm)'!$AD$15:$AD$37</c:f>
              <c:numCache>
                <c:formatCode>General</c:formatCode>
                <c:ptCount val="23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36</c:v>
                </c:pt>
                <c:pt idx="8">
                  <c:v>71</c:v>
                </c:pt>
                <c:pt idx="9">
                  <c:v>61</c:v>
                </c:pt>
                <c:pt idx="10">
                  <c:v>44</c:v>
                </c:pt>
                <c:pt idx="11">
                  <c:v>35</c:v>
                </c:pt>
                <c:pt idx="12">
                  <c:v>33</c:v>
                </c:pt>
                <c:pt idx="13">
                  <c:v>35</c:v>
                </c:pt>
                <c:pt idx="14">
                  <c:v>39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'[1]CH4+NO ( initial NO= 500 ppm)'!$AE$15:$AE$37</c:f>
              <c:numCache>
                <c:formatCode>General</c:formatCode>
                <c:ptCount val="23"/>
                <c:pt idx="0">
                  <c:v>11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31</c:v>
                </c:pt>
                <c:pt idx="9">
                  <c:v>30</c:v>
                </c:pt>
                <c:pt idx="10">
                  <c:v>26</c:v>
                </c:pt>
                <c:pt idx="11">
                  <c:v>21</c:v>
                </c:pt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18</c:v>
                </c:pt>
                <c:pt idx="20">
                  <c:v>0</c:v>
                </c:pt>
                <c:pt idx="21">
                  <c:v>0</c:v>
                </c:pt>
                <c:pt idx="22">
                  <c:v>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25264"/>
        <c:axId val="233425656"/>
      </c:scatterChart>
      <c:valAx>
        <c:axId val="23342526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5656"/>
        <c:crosses val="autoZero"/>
        <c:crossBetween val="midCat"/>
      </c:valAx>
      <c:valAx>
        <c:axId val="2334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42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'CH4+NO2 ( initial NO2= 100 ppm)'!$C$15:$C$37</c:f>
              <c:numCache>
                <c:formatCode>General</c:formatCode>
                <c:ptCount val="23"/>
                <c:pt idx="2">
                  <c:v>9.9500000000000005E-3</c:v>
                </c:pt>
                <c:pt idx="6">
                  <c:v>9.9799999999999993E-3</c:v>
                </c:pt>
                <c:pt idx="7">
                  <c:v>9.9600000000000001E-3</c:v>
                </c:pt>
                <c:pt idx="8">
                  <c:v>8.3400000000000002E-3</c:v>
                </c:pt>
                <c:pt idx="9">
                  <c:v>7.4799999999999997E-3</c:v>
                </c:pt>
                <c:pt idx="10">
                  <c:v>6.4400000000000004E-3</c:v>
                </c:pt>
                <c:pt idx="11">
                  <c:v>5.9300000000000004E-3</c:v>
                </c:pt>
                <c:pt idx="12">
                  <c:v>5.3600000000000002E-3</c:v>
                </c:pt>
                <c:pt idx="13">
                  <c:v>4.4799999999999996E-3</c:v>
                </c:pt>
                <c:pt idx="14">
                  <c:v>3.0400000000000002E-3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77992"/>
        <c:axId val="233378384"/>
      </c:scatterChart>
      <c:valAx>
        <c:axId val="233377992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78384"/>
        <c:crosses val="autoZero"/>
        <c:crossBetween val="midCat"/>
      </c:valAx>
      <c:valAx>
        <c:axId val="2333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7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 ( initial NO= 100 ppm)'!$C$15:$C$37</c:f>
              <c:numCache>
                <c:formatCode>General</c:formatCode>
                <c:ptCount val="23"/>
                <c:pt idx="0">
                  <c:v>1.008E-2</c:v>
                </c:pt>
                <c:pt idx="3">
                  <c:v>0.01</c:v>
                </c:pt>
                <c:pt idx="4">
                  <c:v>1.001E-2</c:v>
                </c:pt>
                <c:pt idx="5">
                  <c:v>1.0070000000000001E-2</c:v>
                </c:pt>
                <c:pt idx="6">
                  <c:v>9.9399999999999992E-3</c:v>
                </c:pt>
                <c:pt idx="7">
                  <c:v>9.92E-3</c:v>
                </c:pt>
                <c:pt idx="8">
                  <c:v>7.7799999999999996E-3</c:v>
                </c:pt>
                <c:pt idx="9">
                  <c:v>6.7099999999999998E-3</c:v>
                </c:pt>
                <c:pt idx="10">
                  <c:v>6.0200000000000002E-3</c:v>
                </c:pt>
                <c:pt idx="11">
                  <c:v>5.5300000000000002E-3</c:v>
                </c:pt>
                <c:pt idx="12">
                  <c:v>4.8300000000000001E-3</c:v>
                </c:pt>
                <c:pt idx="13">
                  <c:v>4.0000000000000001E-3</c:v>
                </c:pt>
                <c:pt idx="14">
                  <c:v>2.7000000000000001E-3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79168"/>
        <c:axId val="233379560"/>
      </c:scatterChart>
      <c:valAx>
        <c:axId val="23337916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79560"/>
        <c:crosses val="autoZero"/>
        <c:crossBetween val="midCat"/>
      </c:valAx>
      <c:valAx>
        <c:axId val="23337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79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ppm)'!$A$14:$A$37</c:f>
              <c:numCache>
                <c:formatCode>General</c:formatCode>
                <c:ptCount val="24"/>
                <c:pt idx="0">
                  <c:v>0</c:v>
                </c:pt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 ( initial NO= 1000 ppm)'!$C$15:$C$37</c:f>
              <c:numCache>
                <c:formatCode>General</c:formatCode>
                <c:ptCount val="23"/>
                <c:pt idx="0">
                  <c:v>1.014E-2</c:v>
                </c:pt>
                <c:pt idx="2">
                  <c:v>1.0109999999999999E-2</c:v>
                </c:pt>
                <c:pt idx="4">
                  <c:v>1.013E-2</c:v>
                </c:pt>
                <c:pt idx="6">
                  <c:v>1.0319999999999999E-2</c:v>
                </c:pt>
                <c:pt idx="7">
                  <c:v>1.0200000000000001E-2</c:v>
                </c:pt>
                <c:pt idx="8">
                  <c:v>9.9399999999999992E-3</c:v>
                </c:pt>
                <c:pt idx="9">
                  <c:v>7.4400000000000004E-3</c:v>
                </c:pt>
                <c:pt idx="10">
                  <c:v>5.7400000000000003E-3</c:v>
                </c:pt>
                <c:pt idx="11">
                  <c:v>4.45E-3</c:v>
                </c:pt>
                <c:pt idx="12">
                  <c:v>4.3499999999999997E-3</c:v>
                </c:pt>
                <c:pt idx="13">
                  <c:v>2.64E-3</c:v>
                </c:pt>
                <c:pt idx="14">
                  <c:v>2.65E-3</c:v>
                </c:pt>
                <c:pt idx="15">
                  <c:v>1.98E-3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80344"/>
        <c:axId val="233380736"/>
      </c:scatterChart>
      <c:valAx>
        <c:axId val="23338034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80736"/>
        <c:crosses val="autoZero"/>
        <c:crossBetween val="midCat"/>
      </c:valAx>
      <c:valAx>
        <c:axId val="2333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380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CO2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CH4'!$H$14:$H$36</c:f>
              <c:numCache>
                <c:formatCode>General</c:formatCode>
                <c:ptCount val="23"/>
                <c:pt idx="15" formatCode="0.00E+00">
                  <c:v>8.9284099999999998E-6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CH4'!$I$14:$I$36</c:f>
              <c:numCache>
                <c:formatCode>General</c:formatCode>
                <c:ptCount val="23"/>
                <c:pt idx="14" formatCode="0.00E+00">
                  <c:v>2.91807E-5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CH4'!$J$14:$J$36</c:f>
              <c:numCache>
                <c:formatCode>General</c:formatCode>
                <c:ptCount val="23"/>
                <c:pt idx="20" formatCode="0.00E+00">
                  <c:v>2.1776600000000001E-5</c:v>
                </c:pt>
                <c:pt idx="21" formatCode="0.00E+00">
                  <c:v>3.59314E-5</c:v>
                </c:pt>
                <c:pt idx="22">
                  <c:v>1.74E-3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02736"/>
        <c:axId val="186510288"/>
      </c:scatterChart>
      <c:valAx>
        <c:axId val="18650273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</a:t>
                </a:r>
                <a:r>
                  <a:rPr lang="en-US" altLang="zh-CN" baseline="0"/>
                  <a:t>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510288"/>
        <c:crosses val="autoZero"/>
        <c:crossBetween val="midCat"/>
      </c:valAx>
      <c:valAx>
        <c:axId val="1865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5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H2O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CH4'!$Q$14:$Q$36</c:f>
              <c:numCache>
                <c:formatCode>General</c:formatCode>
                <c:ptCount val="23"/>
                <c:pt idx="0">
                  <c:v>0</c:v>
                </c:pt>
                <c:pt idx="12" formatCode="0.00E+00">
                  <c:v>2.43945E-4</c:v>
                </c:pt>
                <c:pt idx="13" formatCode="0.00E+00">
                  <c:v>3.4773099999999999E-4</c:v>
                </c:pt>
                <c:pt idx="14" formatCode="0.00E+00">
                  <c:v>6.4724900000000002E-4</c:v>
                </c:pt>
                <c:pt idx="15">
                  <c:v>1.14E-3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CH4'!$R$14:$R$36</c:f>
              <c:numCache>
                <c:formatCode>General</c:formatCode>
                <c:ptCount val="23"/>
                <c:pt idx="18" formatCode="0.00E+00">
                  <c:v>2.8558300000000001E-4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CH4'!$S$14:$S$36</c:f>
              <c:numCache>
                <c:formatCode>General</c:formatCode>
                <c:ptCount val="23"/>
                <c:pt idx="20" formatCode="0.00E+00">
                  <c:v>1.7627499999999999E-4</c:v>
                </c:pt>
                <c:pt idx="21">
                  <c:v>1.2700000000000001E-3</c:v>
                </c:pt>
                <c:pt idx="22">
                  <c:v>1.268E-2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35328"/>
        <c:axId val="187235712"/>
      </c:scatterChart>
      <c:valAx>
        <c:axId val="18723532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235712"/>
        <c:crosses val="autoZero"/>
        <c:crossBetween val="midCat"/>
      </c:valAx>
      <c:valAx>
        <c:axId val="1872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23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C2H4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CH4'!$K$14:$K$36</c:f>
              <c:numCache>
                <c:formatCode>General</c:formatCode>
                <c:ptCount val="23"/>
                <c:pt idx="15" formatCode="0.00E+00">
                  <c:v>2.8699499999999999E-5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CH4'!$L$14:$L$36</c:f>
              <c:numCache>
                <c:formatCode>General</c:formatCode>
                <c:ptCount val="23"/>
                <c:pt idx="17" formatCode="0.00E+00">
                  <c:v>2.69601E-5</c:v>
                </c:pt>
                <c:pt idx="18" formatCode="0.00E+00">
                  <c:v>7.8271199999999997E-5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CH4'!$M$14:$M$36</c:f>
              <c:numCache>
                <c:formatCode>General</c:formatCode>
                <c:ptCount val="23"/>
                <c:pt idx="19" formatCode="0.00E+00">
                  <c:v>1.4784600000000001E-5</c:v>
                </c:pt>
                <c:pt idx="20" formatCode="0.00E+00">
                  <c:v>4.6962699999999997E-5</c:v>
                </c:pt>
                <c:pt idx="21" formatCode="0.00E+00">
                  <c:v>1.4958500000000001E-4</c:v>
                </c:pt>
                <c:pt idx="22" formatCode="0.00E+00">
                  <c:v>3.04388E-4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48232"/>
        <c:axId val="186848616"/>
      </c:scatterChart>
      <c:valAx>
        <c:axId val="186848232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848616"/>
        <c:crosses val="autoZero"/>
        <c:crossBetween val="midCat"/>
      </c:valAx>
      <c:valAx>
        <c:axId val="18684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848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CH2O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CH4'!$T$14:$T$36</c:f>
              <c:numCache>
                <c:formatCode>General</c:formatCode>
                <c:ptCount val="23"/>
                <c:pt idx="12" formatCode="0.00E+00">
                  <c:v>2.3461200000000002E-5</c:v>
                </c:pt>
                <c:pt idx="13" formatCode="0.00E+00">
                  <c:v>2.7777399999999999E-5</c:v>
                </c:pt>
                <c:pt idx="14" formatCode="0.00E+00">
                  <c:v>4.9141200000000003E-5</c:v>
                </c:pt>
                <c:pt idx="15" formatCode="0.00E+00">
                  <c:v>1.2178799999999999E-4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CH4'!$U$14:$U$36</c:f>
              <c:numCache>
                <c:formatCode>General</c:formatCode>
                <c:ptCount val="23"/>
                <c:pt idx="16" formatCode="0.00E+00">
                  <c:v>5.0585399999999999E-5</c:v>
                </c:pt>
                <c:pt idx="17" formatCode="0.00E+00">
                  <c:v>7.5497300000000006E-5</c:v>
                </c:pt>
                <c:pt idx="18" formatCode="0.00E+00">
                  <c:v>8.2841299999999996E-5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CH4'!$V$14:$V$36</c:f>
              <c:numCache>
                <c:formatCode>General</c:formatCode>
                <c:ptCount val="23"/>
                <c:pt idx="17" formatCode="0.00E+00">
                  <c:v>2.72756E-5</c:v>
                </c:pt>
                <c:pt idx="18" formatCode="0.00E+00">
                  <c:v>3.3053899999999999E-5</c:v>
                </c:pt>
                <c:pt idx="19" formatCode="0.00E+00">
                  <c:v>4.07804E-5</c:v>
                </c:pt>
                <c:pt idx="20" formatCode="0.00E+00">
                  <c:v>4.79993E-5</c:v>
                </c:pt>
                <c:pt idx="21" formatCode="0.00E+00">
                  <c:v>5.1988699999999999E-5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3160"/>
        <c:axId val="186783552"/>
      </c:scatterChart>
      <c:valAx>
        <c:axId val="186783160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3552"/>
        <c:crosses val="autoZero"/>
        <c:crossBetween val="midCat"/>
      </c:valAx>
      <c:valAx>
        <c:axId val="1867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3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C2H6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CH4'!$N$14:$N$36</c:f>
              <c:numCache>
                <c:formatCode>General</c:formatCode>
                <c:ptCount val="23"/>
                <c:pt idx="14" formatCode="0.00E+00">
                  <c:v>1.4783800000000001E-5</c:v>
                </c:pt>
                <c:pt idx="15" formatCode="0.00E+00">
                  <c:v>6.6092499999999998E-5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CH4'!$O$14:$O$36</c:f>
              <c:numCache>
                <c:formatCode>General</c:formatCode>
                <c:ptCount val="23"/>
                <c:pt idx="17" formatCode="0.00E+00">
                  <c:v>6.0874700000000002E-5</c:v>
                </c:pt>
                <c:pt idx="18" formatCode="0.00E+00">
                  <c:v>1.11314E-4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'[1]CH4+NO ( initial NO= 500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'Neat CH4'!$P$14:$P$36</c:f>
              <c:numCache>
                <c:formatCode>General</c:formatCode>
                <c:ptCount val="23"/>
                <c:pt idx="17" formatCode="0.00E+00">
                  <c:v>2.0001699999999999E-5</c:v>
                </c:pt>
                <c:pt idx="18" formatCode="0.00E+00">
                  <c:v>2.4349899999999999E-5</c:v>
                </c:pt>
                <c:pt idx="19" formatCode="0.00E+00">
                  <c:v>3.65248E-5</c:v>
                </c:pt>
                <c:pt idx="20" formatCode="0.00E+00">
                  <c:v>7.5658499999999994E-5</c:v>
                </c:pt>
                <c:pt idx="21" formatCode="0.00E+00">
                  <c:v>1.4349E-4</c:v>
                </c:pt>
                <c:pt idx="22" formatCode="0.00E+00">
                  <c:v>5.9135400000000003E-5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4336"/>
        <c:axId val="186784728"/>
      </c:scatterChart>
      <c:valAx>
        <c:axId val="18678433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4728"/>
        <c:crosses val="autoZero"/>
        <c:crossBetween val="midCat"/>
      </c:valAx>
      <c:valAx>
        <c:axId val="18678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4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CH4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ppm)'!$A$14:$A$37</c:f>
              <c:numCache>
                <c:formatCode>General</c:formatCode>
                <c:ptCount val="24"/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'CH4+NO2 ( initial NO2= 400 ppm)'!$B$14:$B$37</c:f>
              <c:numCache>
                <c:formatCode>General</c:formatCode>
                <c:ptCount val="24"/>
                <c:pt idx="0">
                  <c:v>0</c:v>
                </c:pt>
                <c:pt idx="1">
                  <c:v>1.0109999999999999E-2</c:v>
                </c:pt>
                <c:pt idx="5">
                  <c:v>1.0059999999999999E-2</c:v>
                </c:pt>
                <c:pt idx="6">
                  <c:v>9.9799999999999993E-3</c:v>
                </c:pt>
                <c:pt idx="7">
                  <c:v>1.0019999999999999E-2</c:v>
                </c:pt>
                <c:pt idx="8">
                  <c:v>9.75E-3</c:v>
                </c:pt>
                <c:pt idx="9">
                  <c:v>4.5100000000000001E-3</c:v>
                </c:pt>
                <c:pt idx="11" formatCode="0.00E+00">
                  <c:v>6.9233000000000001E-4</c:v>
                </c:pt>
                <c:pt idx="12" formatCode="0.00E+00">
                  <c:v>4.2944000000000001E-4</c:v>
                </c:pt>
                <c:pt idx="13" formatCode="0.00E+00">
                  <c:v>2.1553699999999999E-4</c:v>
                </c:pt>
                <c:pt idx="14" formatCode="0.00E+00">
                  <c:v>1.95942E-4</c:v>
                </c:pt>
                <c:pt idx="15" formatCode="0.00E+00">
                  <c:v>1.32261E-4</c:v>
                </c:pt>
                <c:pt idx="16" formatCode="0.00E+00">
                  <c:v>1.76348E-4</c:v>
                </c:pt>
                <c:pt idx="17" formatCode="0.00E+00">
                  <c:v>4.0821300000000002E-5</c:v>
                </c:pt>
                <c:pt idx="18" formatCode="0.00E+00">
                  <c:v>7.1845499999999995E-5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ppm)'!$A$14:$A$37</c:f>
              <c:numCache>
                <c:formatCode>General</c:formatCode>
                <c:ptCount val="24"/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'CH4+NO2 ( initial NO2= 400 ppm)'!$C$14:$C$37</c:f>
              <c:numCache>
                <c:formatCode>General</c:formatCode>
                <c:ptCount val="24"/>
                <c:pt idx="0">
                  <c:v>0</c:v>
                </c:pt>
                <c:pt idx="3">
                  <c:v>1.005E-2</c:v>
                </c:pt>
                <c:pt idx="7">
                  <c:v>9.9500000000000005E-3</c:v>
                </c:pt>
                <c:pt idx="8">
                  <c:v>9.9799999999999993E-3</c:v>
                </c:pt>
                <c:pt idx="9">
                  <c:v>8.0800000000000004E-3</c:v>
                </c:pt>
                <c:pt idx="11">
                  <c:v>3.65E-3</c:v>
                </c:pt>
                <c:pt idx="12">
                  <c:v>3.6800000000000001E-3</c:v>
                </c:pt>
                <c:pt idx="13">
                  <c:v>3.31E-3</c:v>
                </c:pt>
                <c:pt idx="14">
                  <c:v>2.6199999999999999E-3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ppm)'!$A$14:$A$37</c:f>
              <c:numCache>
                <c:formatCode>General</c:formatCode>
                <c:ptCount val="24"/>
                <c:pt idx="1">
                  <c:v>650</c:v>
                </c:pt>
                <c:pt idx="2">
                  <c:v>675</c:v>
                </c:pt>
                <c:pt idx="3">
                  <c:v>700</c:v>
                </c:pt>
                <c:pt idx="4">
                  <c:v>725</c:v>
                </c:pt>
                <c:pt idx="5">
                  <c:v>750</c:v>
                </c:pt>
                <c:pt idx="6">
                  <c:v>775</c:v>
                </c:pt>
                <c:pt idx="7">
                  <c:v>800</c:v>
                </c:pt>
                <c:pt idx="8">
                  <c:v>825</c:v>
                </c:pt>
                <c:pt idx="9">
                  <c:v>850</c:v>
                </c:pt>
                <c:pt idx="10">
                  <c:v>875</c:v>
                </c:pt>
                <c:pt idx="11">
                  <c:v>900</c:v>
                </c:pt>
                <c:pt idx="12">
                  <c:v>925</c:v>
                </c:pt>
                <c:pt idx="13">
                  <c:v>950</c:v>
                </c:pt>
                <c:pt idx="14">
                  <c:v>975</c:v>
                </c:pt>
                <c:pt idx="15">
                  <c:v>1000</c:v>
                </c:pt>
                <c:pt idx="16">
                  <c:v>1025</c:v>
                </c:pt>
                <c:pt idx="17">
                  <c:v>1050</c:v>
                </c:pt>
                <c:pt idx="18">
                  <c:v>1075</c:v>
                </c:pt>
                <c:pt idx="19">
                  <c:v>1100</c:v>
                </c:pt>
                <c:pt idx="20">
                  <c:v>1125</c:v>
                </c:pt>
                <c:pt idx="21">
                  <c:v>1150</c:v>
                </c:pt>
                <c:pt idx="22">
                  <c:v>1175</c:v>
                </c:pt>
                <c:pt idx="23">
                  <c:v>1200</c:v>
                </c:pt>
              </c:numCache>
            </c:numRef>
          </c:xVal>
          <c:yVal>
            <c:numRef>
              <c:f>'CH4+NO2 ( initial NO2= 400 ppm)'!$D$14:$D$37</c:f>
              <c:numCache>
                <c:formatCode>General</c:formatCode>
                <c:ptCount val="24"/>
                <c:pt idx="0">
                  <c:v>0</c:v>
                </c:pt>
                <c:pt idx="3">
                  <c:v>1.0070000000000001E-2</c:v>
                </c:pt>
                <c:pt idx="5">
                  <c:v>1.0030000000000001E-2</c:v>
                </c:pt>
                <c:pt idx="6">
                  <c:v>1.008E-2</c:v>
                </c:pt>
                <c:pt idx="7">
                  <c:v>9.9100000000000004E-3</c:v>
                </c:pt>
                <c:pt idx="8">
                  <c:v>9.7599999999999996E-3</c:v>
                </c:pt>
                <c:pt idx="9">
                  <c:v>9.1199999999999996E-3</c:v>
                </c:pt>
                <c:pt idx="10">
                  <c:v>8.6199999999999992E-3</c:v>
                </c:pt>
                <c:pt idx="11">
                  <c:v>7.9299999999999995E-3</c:v>
                </c:pt>
                <c:pt idx="12">
                  <c:v>7.8100000000000001E-3</c:v>
                </c:pt>
                <c:pt idx="13">
                  <c:v>7.7400000000000004E-3</c:v>
                </c:pt>
                <c:pt idx="14">
                  <c:v>8.0700000000000008E-3</c:v>
                </c:pt>
                <c:pt idx="15">
                  <c:v>7.8200000000000006E-3</c:v>
                </c:pt>
                <c:pt idx="16">
                  <c:v>7.9600000000000001E-3</c:v>
                </c:pt>
                <c:pt idx="17">
                  <c:v>8.2799999999999992E-3</c:v>
                </c:pt>
                <c:pt idx="18">
                  <c:v>7.8799999999999999E-3</c:v>
                </c:pt>
                <c:pt idx="19">
                  <c:v>7.3400000000000002E-3</c:v>
                </c:pt>
                <c:pt idx="20">
                  <c:v>5.0600000000000003E-3</c:v>
                </c:pt>
                <c:pt idx="21">
                  <c:v>3.16E-3</c:v>
                </c:pt>
                <c:pt idx="22">
                  <c:v>2.1900000000000001E-3</c:v>
                </c:pt>
                <c:pt idx="23">
                  <c:v>2.1800000000000001E-3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0504"/>
        <c:axId val="187580896"/>
      </c:scatterChart>
      <c:valAx>
        <c:axId val="187580504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0896"/>
        <c:crosses val="autoZero"/>
        <c:crossBetween val="midCat"/>
      </c:valAx>
      <c:valAx>
        <c:axId val="1875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0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CO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ppm)'!$E$15:$E$37</c:f>
              <c:numCache>
                <c:formatCode>General</c:formatCode>
                <c:ptCount val="23"/>
                <c:pt idx="7" formatCode="0.00E+00">
                  <c:v>5.9586300000000002E-5</c:v>
                </c:pt>
                <c:pt idx="8">
                  <c:v>3.8899999999999998E-3</c:v>
                </c:pt>
                <c:pt idx="10">
                  <c:v>2.7499999999999998E-3</c:v>
                </c:pt>
                <c:pt idx="11">
                  <c:v>1.91E-3</c:v>
                </c:pt>
                <c:pt idx="12">
                  <c:v>1.2099999999999999E-3</c:v>
                </c:pt>
                <c:pt idx="13" formatCode="0.00E+00">
                  <c:v>8.9118599999999997E-4</c:v>
                </c:pt>
                <c:pt idx="14" formatCode="0.00E+00">
                  <c:v>6.7531100000000005E-4</c:v>
                </c:pt>
                <c:pt idx="15" formatCode="0.00E+00">
                  <c:v>6.36189E-4</c:v>
                </c:pt>
                <c:pt idx="16" formatCode="0.00E+00">
                  <c:v>4.1148600000000002E-4</c:v>
                </c:pt>
                <c:pt idx="17" formatCode="0.00E+00">
                  <c:v>4.0306000000000001E-4</c:v>
                </c:pt>
                <c:pt idx="18" formatCode="0.00E+00">
                  <c:v>2.42358E-4</c:v>
                </c:pt>
              </c:numCache>
            </c:numRef>
          </c:yVal>
          <c:smooth val="0"/>
        </c:ser>
        <c:ser>
          <c:idx val="1"/>
          <c:order val="1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ppm)'!$F$15:$F$37</c:f>
              <c:numCache>
                <c:formatCode>General</c:formatCode>
                <c:ptCount val="23"/>
                <c:pt idx="6" formatCode="0.00E+00">
                  <c:v>1.3642700000000001E-5</c:v>
                </c:pt>
                <c:pt idx="7" formatCode="0.00E+00">
                  <c:v>9.1285400000000005E-5</c:v>
                </c:pt>
                <c:pt idx="8">
                  <c:v>1.41E-3</c:v>
                </c:pt>
                <c:pt idx="10">
                  <c:v>4.81E-3</c:v>
                </c:pt>
                <c:pt idx="11">
                  <c:v>4.6699999999999997E-3</c:v>
                </c:pt>
                <c:pt idx="12">
                  <c:v>4.8300000000000001E-3</c:v>
                </c:pt>
                <c:pt idx="13">
                  <c:v>5.13E-3</c:v>
                </c:pt>
              </c:numCache>
            </c:numRef>
          </c:yVal>
          <c:smooth val="0"/>
        </c:ser>
        <c:ser>
          <c:idx val="2"/>
          <c:order val="2"/>
          <c:tx>
            <c:v>phi=2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'CH4+NO2 ( initial NO2= 400 ppm)'!$A$15:$A$37</c:f>
              <c:numCache>
                <c:formatCode>General</c:formatCode>
                <c:ptCount val="23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  <c:pt idx="12">
                  <c:v>950</c:v>
                </c:pt>
                <c:pt idx="13">
                  <c:v>975</c:v>
                </c:pt>
                <c:pt idx="14">
                  <c:v>1000</c:v>
                </c:pt>
                <c:pt idx="15">
                  <c:v>1025</c:v>
                </c:pt>
                <c:pt idx="16">
                  <c:v>1050</c:v>
                </c:pt>
                <c:pt idx="17">
                  <c:v>1075</c:v>
                </c:pt>
                <c:pt idx="18">
                  <c:v>1100</c:v>
                </c:pt>
                <c:pt idx="19">
                  <c:v>1125</c:v>
                </c:pt>
                <c:pt idx="20">
                  <c:v>1150</c:v>
                </c:pt>
                <c:pt idx="21">
                  <c:v>1175</c:v>
                </c:pt>
                <c:pt idx="22">
                  <c:v>1200</c:v>
                </c:pt>
              </c:numCache>
            </c:numRef>
          </c:xVal>
          <c:yVal>
            <c:numRef>
              <c:f>'CH4+NO2 ( initial NO2= 400 ppm)'!$G$15:$G$37</c:f>
              <c:numCache>
                <c:formatCode>General</c:formatCode>
                <c:ptCount val="23"/>
                <c:pt idx="6" formatCode="0.00E+00">
                  <c:v>8.0250899999999998E-6</c:v>
                </c:pt>
                <c:pt idx="7" formatCode="0.00E+00">
                  <c:v>3.8520399999999998E-5</c:v>
                </c:pt>
                <c:pt idx="8" formatCode="0.00E+00">
                  <c:v>3.0816300000000002E-4</c:v>
                </c:pt>
                <c:pt idx="9" formatCode="0.00E+00">
                  <c:v>1.0300000000000001E-3</c:v>
                </c:pt>
                <c:pt idx="10">
                  <c:v>1.5100000000000001E-3</c:v>
                </c:pt>
                <c:pt idx="11">
                  <c:v>1.75E-3</c:v>
                </c:pt>
                <c:pt idx="12">
                  <c:v>1.67E-3</c:v>
                </c:pt>
                <c:pt idx="13">
                  <c:v>1.6100000000000001E-3</c:v>
                </c:pt>
                <c:pt idx="14">
                  <c:v>1.49E-3</c:v>
                </c:pt>
                <c:pt idx="15" formatCode="0.00E+00">
                  <c:v>1.31E-3</c:v>
                </c:pt>
                <c:pt idx="16" formatCode="0.00E+00">
                  <c:v>1.2800000000000001E-3</c:v>
                </c:pt>
                <c:pt idx="17" formatCode="0.00E+00">
                  <c:v>1.25E-3</c:v>
                </c:pt>
                <c:pt idx="18">
                  <c:v>1.6800000000000001E-3</c:v>
                </c:pt>
                <c:pt idx="19">
                  <c:v>3.3600000000000001E-3</c:v>
                </c:pt>
                <c:pt idx="20">
                  <c:v>5.2700000000000004E-3</c:v>
                </c:pt>
                <c:pt idx="21">
                  <c:v>5.5300000000000002E-3</c:v>
                </c:pt>
                <c:pt idx="22">
                  <c:v>5.4299999999999999E-3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1288"/>
        <c:axId val="187581680"/>
      </c:scatterChart>
      <c:valAx>
        <c:axId val="187581288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Temperature / K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1680"/>
        <c:crosses val="autoZero"/>
        <c:crossBetween val="midCat"/>
      </c:valAx>
      <c:valAx>
        <c:axId val="18758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Mole</a:t>
                </a:r>
                <a:r>
                  <a:rPr lang="en-US" altLang="zh-CN" baseline="0"/>
                  <a:t> fraction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581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156702</xdr:colOff>
      <xdr:row>38</xdr:row>
      <xdr:rowOff>2468</xdr:rowOff>
    </xdr:from>
    <xdr:to>
      <xdr:col>6</xdr:col>
      <xdr:colOff>242161</xdr:colOff>
      <xdr:row>53</xdr:row>
      <xdr:rowOff>64576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305971</xdr:colOff>
      <xdr:row>38</xdr:row>
      <xdr:rowOff>21330</xdr:rowOff>
    </xdr:from>
    <xdr:to>
      <xdr:col>13</xdr:col>
      <xdr:colOff>439053</xdr:colOff>
      <xdr:row>53</xdr:row>
      <xdr:rowOff>53332</xdr:rowOff>
    </xdr:to>
    <xdr:graphicFrame macro="">
      <xdr:nvGraphicFramePr>
        <xdr:cNvPr id="3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501507</xdr:colOff>
      <xdr:row>38</xdr:row>
      <xdr:rowOff>17020</xdr:rowOff>
    </xdr:from>
    <xdr:to>
      <xdr:col>20</xdr:col>
      <xdr:colOff>280051</xdr:colOff>
      <xdr:row>53</xdr:row>
      <xdr:rowOff>90751</xdr:rowOff>
    </xdr:to>
    <xdr:graphicFrame macro="">
      <xdr:nvGraphicFramePr>
        <xdr:cNvPr id="4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488159</xdr:colOff>
      <xdr:row>54</xdr:row>
      <xdr:rowOff>40246</xdr:rowOff>
    </xdr:from>
    <xdr:to>
      <xdr:col>20</xdr:col>
      <xdr:colOff>348804</xdr:colOff>
      <xdr:row>69</xdr:row>
      <xdr:rowOff>34855</xdr:rowOff>
    </xdr:to>
    <xdr:graphicFrame macro="">
      <xdr:nvGraphicFramePr>
        <xdr:cNvPr id="5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207001</xdr:colOff>
      <xdr:row>53</xdr:row>
      <xdr:rowOff>170108</xdr:rowOff>
    </xdr:from>
    <xdr:to>
      <xdr:col>6</xdr:col>
      <xdr:colOff>228063</xdr:colOff>
      <xdr:row>69</xdr:row>
      <xdr:rowOff>93909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409503</xdr:colOff>
      <xdr:row>53</xdr:row>
      <xdr:rowOff>185669</xdr:rowOff>
    </xdr:from>
    <xdr:to>
      <xdr:col>26</xdr:col>
      <xdr:colOff>670775</xdr:colOff>
      <xdr:row>69</xdr:row>
      <xdr:rowOff>40246</xdr:rowOff>
    </xdr:to>
    <xdr:graphicFrame macro="">
      <xdr:nvGraphicFramePr>
        <xdr:cNvPr id="8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202573</xdr:colOff>
      <xdr:row>53</xdr:row>
      <xdr:rowOff>171181</xdr:rowOff>
    </xdr:from>
    <xdr:to>
      <xdr:col>13</xdr:col>
      <xdr:colOff>469542</xdr:colOff>
      <xdr:row>69</xdr:row>
      <xdr:rowOff>26831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104367</xdr:colOff>
      <xdr:row>38</xdr:row>
      <xdr:rowOff>138539</xdr:rowOff>
    </xdr:from>
    <xdr:to>
      <xdr:col>6</xdr:col>
      <xdr:colOff>189826</xdr:colOff>
      <xdr:row>54</xdr:row>
      <xdr:rowOff>12241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305971</xdr:colOff>
      <xdr:row>39</xdr:row>
      <xdr:rowOff>21330</xdr:rowOff>
    </xdr:from>
    <xdr:to>
      <xdr:col>13</xdr:col>
      <xdr:colOff>439053</xdr:colOff>
      <xdr:row>54</xdr:row>
      <xdr:rowOff>53332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501507</xdr:colOff>
      <xdr:row>39</xdr:row>
      <xdr:rowOff>17020</xdr:rowOff>
    </xdr:from>
    <xdr:to>
      <xdr:col>20</xdr:col>
      <xdr:colOff>280051</xdr:colOff>
      <xdr:row>54</xdr:row>
      <xdr:rowOff>90751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488159</xdr:colOff>
      <xdr:row>55</xdr:row>
      <xdr:rowOff>40246</xdr:rowOff>
    </xdr:from>
    <xdr:to>
      <xdr:col>20</xdr:col>
      <xdr:colOff>348804</xdr:colOff>
      <xdr:row>70</xdr:row>
      <xdr:rowOff>34855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207001</xdr:colOff>
      <xdr:row>54</xdr:row>
      <xdr:rowOff>170108</xdr:rowOff>
    </xdr:from>
    <xdr:to>
      <xdr:col>6</xdr:col>
      <xdr:colOff>228063</xdr:colOff>
      <xdr:row>70</xdr:row>
      <xdr:rowOff>93909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524640</xdr:colOff>
      <xdr:row>70</xdr:row>
      <xdr:rowOff>185668</xdr:rowOff>
    </xdr:from>
    <xdr:to>
      <xdr:col>6</xdr:col>
      <xdr:colOff>95088</xdr:colOff>
      <xdr:row>86</xdr:row>
      <xdr:rowOff>40246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175545</xdr:colOff>
      <xdr:row>70</xdr:row>
      <xdr:rowOff>165276</xdr:rowOff>
    </xdr:from>
    <xdr:to>
      <xdr:col>13</xdr:col>
      <xdr:colOff>463532</xdr:colOff>
      <xdr:row>85</xdr:row>
      <xdr:rowOff>53659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202573</xdr:colOff>
      <xdr:row>54</xdr:row>
      <xdr:rowOff>171181</xdr:rowOff>
    </xdr:from>
    <xdr:to>
      <xdr:col>13</xdr:col>
      <xdr:colOff>469542</xdr:colOff>
      <xdr:row>70</xdr:row>
      <xdr:rowOff>26831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514961</xdr:colOff>
      <xdr:row>70</xdr:row>
      <xdr:rowOff>171183</xdr:rowOff>
    </xdr:from>
    <xdr:to>
      <xdr:col>20</xdr:col>
      <xdr:colOff>201659</xdr:colOff>
      <xdr:row>85</xdr:row>
      <xdr:rowOff>97129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156702</xdr:colOff>
      <xdr:row>39</xdr:row>
      <xdr:rowOff>2468</xdr:rowOff>
    </xdr:from>
    <xdr:to>
      <xdr:col>6</xdr:col>
      <xdr:colOff>242161</xdr:colOff>
      <xdr:row>54</xdr:row>
      <xdr:rowOff>64576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305971</xdr:colOff>
      <xdr:row>39</xdr:row>
      <xdr:rowOff>21330</xdr:rowOff>
    </xdr:from>
    <xdr:to>
      <xdr:col>13</xdr:col>
      <xdr:colOff>439053</xdr:colOff>
      <xdr:row>54</xdr:row>
      <xdr:rowOff>53332</xdr:rowOff>
    </xdr:to>
    <xdr:graphicFrame macro="">
      <xdr:nvGraphicFramePr>
        <xdr:cNvPr id="3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501507</xdr:colOff>
      <xdr:row>39</xdr:row>
      <xdr:rowOff>17020</xdr:rowOff>
    </xdr:from>
    <xdr:to>
      <xdr:col>20</xdr:col>
      <xdr:colOff>280051</xdr:colOff>
      <xdr:row>54</xdr:row>
      <xdr:rowOff>90751</xdr:rowOff>
    </xdr:to>
    <xdr:graphicFrame macro="">
      <xdr:nvGraphicFramePr>
        <xdr:cNvPr id="4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488159</xdr:colOff>
      <xdr:row>55</xdr:row>
      <xdr:rowOff>40246</xdr:rowOff>
    </xdr:from>
    <xdr:to>
      <xdr:col>20</xdr:col>
      <xdr:colOff>348804</xdr:colOff>
      <xdr:row>70</xdr:row>
      <xdr:rowOff>34855</xdr:rowOff>
    </xdr:to>
    <xdr:graphicFrame macro="">
      <xdr:nvGraphicFramePr>
        <xdr:cNvPr id="5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207001</xdr:colOff>
      <xdr:row>54</xdr:row>
      <xdr:rowOff>170108</xdr:rowOff>
    </xdr:from>
    <xdr:to>
      <xdr:col>6</xdr:col>
      <xdr:colOff>228063</xdr:colOff>
      <xdr:row>70</xdr:row>
      <xdr:rowOff>93909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533328</xdr:colOff>
      <xdr:row>70</xdr:row>
      <xdr:rowOff>147569</xdr:rowOff>
    </xdr:from>
    <xdr:to>
      <xdr:col>6</xdr:col>
      <xdr:colOff>108800</xdr:colOff>
      <xdr:row>86</xdr:row>
      <xdr:rowOff>2146</xdr:rowOff>
    </xdr:to>
    <xdr:graphicFrame macro="">
      <xdr:nvGraphicFramePr>
        <xdr:cNvPr id="8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200247</xdr:colOff>
      <xdr:row>70</xdr:row>
      <xdr:rowOff>128118</xdr:rowOff>
    </xdr:from>
    <xdr:to>
      <xdr:col>13</xdr:col>
      <xdr:colOff>478082</xdr:colOff>
      <xdr:row>85</xdr:row>
      <xdr:rowOff>16501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202573</xdr:colOff>
      <xdr:row>54</xdr:row>
      <xdr:rowOff>171181</xdr:rowOff>
    </xdr:from>
    <xdr:to>
      <xdr:col>13</xdr:col>
      <xdr:colOff>469542</xdr:colOff>
      <xdr:row>70</xdr:row>
      <xdr:rowOff>26831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538094</xdr:colOff>
      <xdr:row>70</xdr:row>
      <xdr:rowOff>142608</xdr:rowOff>
    </xdr:from>
    <xdr:to>
      <xdr:col>20</xdr:col>
      <xdr:colOff>236514</xdr:colOff>
      <xdr:row>85</xdr:row>
      <xdr:rowOff>68554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156702</xdr:colOff>
      <xdr:row>39</xdr:row>
      <xdr:rowOff>2468</xdr:rowOff>
    </xdr:from>
    <xdr:to>
      <xdr:col>6</xdr:col>
      <xdr:colOff>242161</xdr:colOff>
      <xdr:row>54</xdr:row>
      <xdr:rowOff>64576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156702</xdr:colOff>
      <xdr:row>39</xdr:row>
      <xdr:rowOff>2468</xdr:rowOff>
    </xdr:from>
    <xdr:to>
      <xdr:col>6</xdr:col>
      <xdr:colOff>242161</xdr:colOff>
      <xdr:row>54</xdr:row>
      <xdr:rowOff>64576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156702</xdr:colOff>
      <xdr:row>39</xdr:row>
      <xdr:rowOff>2468</xdr:rowOff>
    </xdr:from>
    <xdr:to>
      <xdr:col>6</xdr:col>
      <xdr:colOff>242161</xdr:colOff>
      <xdr:row>54</xdr:row>
      <xdr:rowOff>64576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/Desktop/1009/CH4+NO%20(initial%20NO%20100%20and%20500%20ppm)%20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4+NO ( initial NO= 500 ppm)"/>
      <sheetName val="CH4+NO (initial NO=100 ppm)"/>
    </sheetNames>
    <sheetDataSet>
      <sheetData sheetId="0">
        <row r="14">
          <cell r="A14">
            <v>0</v>
          </cell>
          <cell r="B14" t="str">
            <v>Phi=0.5</v>
          </cell>
          <cell r="C14" t="str">
            <v>Phi=1</v>
          </cell>
          <cell r="D14" t="str">
            <v>Phi=2</v>
          </cell>
        </row>
        <row r="15">
          <cell r="A15">
            <v>650</v>
          </cell>
          <cell r="B15">
            <v>9.9699999999999997E-3</v>
          </cell>
          <cell r="C15">
            <v>1.017E-2</v>
          </cell>
          <cell r="D15" t="str">
            <v>--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488</v>
          </cell>
          <cell r="AA15">
            <v>499</v>
          </cell>
          <cell r="AB15">
            <v>494</v>
          </cell>
          <cell r="AC15">
            <v>9</v>
          </cell>
          <cell r="AD15">
            <v>12</v>
          </cell>
          <cell r="AE15">
            <v>11</v>
          </cell>
        </row>
        <row r="16">
          <cell r="A16">
            <v>675</v>
          </cell>
          <cell r="B16">
            <v>0</v>
          </cell>
          <cell r="C16">
            <v>0</v>
          </cell>
          <cell r="D16" t="str">
            <v>--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495</v>
          </cell>
          <cell r="AB16">
            <v>0</v>
          </cell>
          <cell r="AC16">
            <v>0</v>
          </cell>
          <cell r="AD16">
            <v>11</v>
          </cell>
          <cell r="AE16">
            <v>0</v>
          </cell>
        </row>
        <row r="17">
          <cell r="A17">
            <v>700</v>
          </cell>
          <cell r="B17">
            <v>0.01</v>
          </cell>
          <cell r="C17">
            <v>1.0160000000000001E-2</v>
          </cell>
          <cell r="D17" t="str">
            <v>--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1.0953199999999999E-4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480</v>
          </cell>
          <cell r="AC17">
            <v>0</v>
          </cell>
          <cell r="AD17">
            <v>0</v>
          </cell>
          <cell r="AE17">
            <v>11</v>
          </cell>
        </row>
        <row r="18">
          <cell r="A18">
            <v>725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--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491</v>
          </cell>
          <cell r="AB18">
            <v>0</v>
          </cell>
          <cell r="AC18">
            <v>0</v>
          </cell>
          <cell r="AD18">
            <v>10</v>
          </cell>
          <cell r="AE18">
            <v>0</v>
          </cell>
        </row>
        <row r="19">
          <cell r="A19">
            <v>750</v>
          </cell>
          <cell r="B19">
            <v>9.9000000000000008E-3</v>
          </cell>
          <cell r="C19">
            <v>0</v>
          </cell>
          <cell r="D19">
            <v>1.0030000000000001E-2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2.1447799999999999E-4</v>
          </cell>
          <cell r="U19">
            <v>0</v>
          </cell>
          <cell r="V19" t="str">
            <v>--</v>
          </cell>
          <cell r="W19">
            <v>0</v>
          </cell>
          <cell r="X19">
            <v>0</v>
          </cell>
          <cell r="Y19" t="str">
            <v>--</v>
          </cell>
          <cell r="Z19">
            <v>487</v>
          </cell>
          <cell r="AA19">
            <v>0</v>
          </cell>
          <cell r="AB19">
            <v>480</v>
          </cell>
          <cell r="AC19">
            <v>9</v>
          </cell>
          <cell r="AD19">
            <v>0</v>
          </cell>
          <cell r="AE19">
            <v>8</v>
          </cell>
        </row>
        <row r="20">
          <cell r="A20">
            <v>775</v>
          </cell>
          <cell r="B20">
            <v>9.9399999999999992E-3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--</v>
          </cell>
          <cell r="W20">
            <v>0</v>
          </cell>
          <cell r="X20">
            <v>0</v>
          </cell>
          <cell r="Y20" t="str">
            <v>--</v>
          </cell>
          <cell r="Z20">
            <v>477</v>
          </cell>
          <cell r="AA20">
            <v>486</v>
          </cell>
          <cell r="AB20">
            <v>0</v>
          </cell>
          <cell r="AC20">
            <v>21</v>
          </cell>
          <cell r="AD20">
            <v>12</v>
          </cell>
          <cell r="AE20">
            <v>0</v>
          </cell>
        </row>
        <row r="21">
          <cell r="A21">
            <v>800</v>
          </cell>
          <cell r="B21">
            <v>1.001E-2</v>
          </cell>
          <cell r="C21">
            <v>1.0019999999999999E-2</v>
          </cell>
          <cell r="D21">
            <v>1.0109999999999999E-2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6.5977400000000002E-4</v>
          </cell>
          <cell r="U21">
            <v>8.2087399999999997E-4</v>
          </cell>
          <cell r="V21" t="str">
            <v>--</v>
          </cell>
          <cell r="W21">
            <v>3.1032799999999999E-5</v>
          </cell>
          <cell r="X21">
            <v>0</v>
          </cell>
          <cell r="Y21" t="str">
            <v>--</v>
          </cell>
          <cell r="Z21">
            <v>443</v>
          </cell>
          <cell r="AA21">
            <v>0</v>
          </cell>
          <cell r="AB21">
            <v>476</v>
          </cell>
          <cell r="AC21">
            <v>62</v>
          </cell>
          <cell r="AD21">
            <v>0</v>
          </cell>
          <cell r="AE21">
            <v>12</v>
          </cell>
        </row>
        <row r="22">
          <cell r="A22">
            <v>825</v>
          </cell>
          <cell r="B22">
            <v>9.3699999999999999E-3</v>
          </cell>
          <cell r="C22">
            <v>9.7300000000000008E-3</v>
          </cell>
          <cell r="D22">
            <v>9.92E-3</v>
          </cell>
          <cell r="E22">
            <v>2.98993E-4</v>
          </cell>
          <cell r="F22">
            <v>0</v>
          </cell>
          <cell r="G22">
            <v>0</v>
          </cell>
          <cell r="H22">
            <v>2.56964E-5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1.9499999999999999E-3</v>
          </cell>
          <cell r="U22">
            <v>6.9278799999999995E-4</v>
          </cell>
          <cell r="V22">
            <v>8.2701000000000007E-5</v>
          </cell>
          <cell r="W22">
            <v>1.7083300000000001E-4</v>
          </cell>
          <cell r="X22">
            <v>1.5386499999999999E-4</v>
          </cell>
          <cell r="Y22">
            <v>7.0683299999999995E-5</v>
          </cell>
          <cell r="Z22">
            <v>377</v>
          </cell>
          <cell r="AA22">
            <v>465</v>
          </cell>
          <cell r="AB22">
            <v>0</v>
          </cell>
          <cell r="AC22">
            <v>142</v>
          </cell>
          <cell r="AD22">
            <v>36</v>
          </cell>
          <cell r="AE22">
            <v>0</v>
          </cell>
        </row>
        <row r="23">
          <cell r="A23">
            <v>850</v>
          </cell>
          <cell r="B23">
            <v>6.0000000000000001E-3</v>
          </cell>
          <cell r="C23">
            <v>0</v>
          </cell>
          <cell r="D23">
            <v>9.4999999999999998E-3</v>
          </cell>
          <cell r="E23">
            <v>3.0500000000000002E-3</v>
          </cell>
          <cell r="F23">
            <v>0</v>
          </cell>
          <cell r="G23">
            <v>1.9515099999999999E-4</v>
          </cell>
          <cell r="H23">
            <v>6.5721799999999999E-4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1.047E-2</v>
          </cell>
          <cell r="U23">
            <v>4.2599999999999999E-3</v>
          </cell>
          <cell r="V23">
            <v>9.1793300000000001E-4</v>
          </cell>
          <cell r="W23">
            <v>1.8426299999999999E-4</v>
          </cell>
          <cell r="X23">
            <v>2.5985E-4</v>
          </cell>
          <cell r="Y23">
            <v>1.72891E-4</v>
          </cell>
          <cell r="Z23">
            <v>360</v>
          </cell>
          <cell r="AA23">
            <v>434</v>
          </cell>
          <cell r="AB23">
            <v>459</v>
          </cell>
          <cell r="AC23">
            <v>160</v>
          </cell>
          <cell r="AD23">
            <v>71</v>
          </cell>
          <cell r="AE23">
            <v>31</v>
          </cell>
        </row>
        <row r="24">
          <cell r="A24">
            <v>875</v>
          </cell>
          <cell r="B24">
            <v>1.8699999999999999E-3</v>
          </cell>
          <cell r="C24">
            <v>6.28E-3</v>
          </cell>
          <cell r="D24">
            <v>8.9700000000000005E-3</v>
          </cell>
          <cell r="E24">
            <v>4.4099999999999999E-3</v>
          </cell>
          <cell r="F24">
            <v>2.7799999999999999E-3</v>
          </cell>
          <cell r="G24">
            <v>6.5050399999999999E-4</v>
          </cell>
          <cell r="H24">
            <v>4.1700000000000001E-3</v>
          </cell>
          <cell r="I24">
            <v>3.3097200000000002E-4</v>
          </cell>
          <cell r="J24">
            <v>0</v>
          </cell>
          <cell r="N24">
            <v>5.2180800000000004E-6</v>
          </cell>
          <cell r="O24">
            <v>1.9133000000000001E-5</v>
          </cell>
          <cell r="P24">
            <v>0</v>
          </cell>
          <cell r="Q24">
            <v>0</v>
          </cell>
          <cell r="R24">
            <v>1.13053E-5</v>
          </cell>
          <cell r="S24">
            <v>0</v>
          </cell>
          <cell r="T24">
            <v>2.1899999999999999E-2</v>
          </cell>
          <cell r="U24">
            <v>8.5800000000000008E-3</v>
          </cell>
          <cell r="V24">
            <v>1.9400000000000001E-3</v>
          </cell>
          <cell r="W24">
            <v>6.1940799999999995E-5</v>
          </cell>
          <cell r="X24">
            <v>1.99526E-4</v>
          </cell>
          <cell r="Y24">
            <v>2.04742E-4</v>
          </cell>
          <cell r="Z24">
            <v>421</v>
          </cell>
          <cell r="AA24">
            <v>440</v>
          </cell>
          <cell r="AB24">
            <v>459</v>
          </cell>
          <cell r="AC24">
            <v>85</v>
          </cell>
          <cell r="AD24">
            <v>61</v>
          </cell>
          <cell r="AE24">
            <v>30</v>
          </cell>
        </row>
        <row r="25">
          <cell r="A25">
            <v>900</v>
          </cell>
          <cell r="B25">
            <v>7.8903700000000003E-4</v>
          </cell>
          <cell r="C25">
            <v>4.8999999999999998E-3</v>
          </cell>
          <cell r="D25">
            <v>8.4200000000000004E-3</v>
          </cell>
          <cell r="E25">
            <v>3.1900000000000001E-3</v>
          </cell>
          <cell r="F25">
            <v>3.5999999999999999E-3</v>
          </cell>
          <cell r="G25">
            <v>1.1299999999999999E-3</v>
          </cell>
          <cell r="H25">
            <v>6.5700000000000003E-3</v>
          </cell>
          <cell r="I25">
            <v>8.48116E-4</v>
          </cell>
          <cell r="J25">
            <v>6.20573E-5</v>
          </cell>
          <cell r="N25">
            <v>2.6090400000000002E-6</v>
          </cell>
          <cell r="O25">
            <v>2.7829799999999999E-5</v>
          </cell>
          <cell r="P25">
            <v>1.1305799999999999E-5</v>
          </cell>
          <cell r="Q25">
            <v>0</v>
          </cell>
          <cell r="R25">
            <v>2.7828399999999999E-5</v>
          </cell>
          <cell r="S25">
            <v>1.82624E-5</v>
          </cell>
          <cell r="T25">
            <v>2.308E-2</v>
          </cell>
          <cell r="U25">
            <v>1.18E-2</v>
          </cell>
          <cell r="V25">
            <v>2.6199999999999999E-3</v>
          </cell>
          <cell r="W25" t="str">
            <v>--</v>
          </cell>
          <cell r="X25">
            <v>1.58061E-4</v>
          </cell>
          <cell r="Y25">
            <v>1.91208E-4</v>
          </cell>
          <cell r="Z25">
            <v>446</v>
          </cell>
          <cell r="AA25">
            <v>454</v>
          </cell>
          <cell r="AB25">
            <v>480</v>
          </cell>
          <cell r="AC25">
            <v>51</v>
          </cell>
          <cell r="AD25">
            <v>44</v>
          </cell>
          <cell r="AE25">
            <v>26</v>
          </cell>
        </row>
        <row r="26">
          <cell r="A26">
            <v>925</v>
          </cell>
          <cell r="B26">
            <v>4.3652300000000002E-4</v>
          </cell>
          <cell r="C26">
            <v>4.0600000000000002E-3</v>
          </cell>
          <cell r="D26">
            <v>8.2199999999999999E-3</v>
          </cell>
          <cell r="E26">
            <v>2.1199999999999999E-3</v>
          </cell>
          <cell r="F26">
            <v>4.0800000000000003E-3</v>
          </cell>
          <cell r="G26">
            <v>1.34E-3</v>
          </cell>
          <cell r="H26">
            <v>8.0300000000000007E-3</v>
          </cell>
          <cell r="I26">
            <v>1.1999999999999999E-3</v>
          </cell>
          <cell r="J26">
            <v>6.20573E-5</v>
          </cell>
          <cell r="N26">
            <v>1.1305799999999999E-5</v>
          </cell>
          <cell r="O26">
            <v>7.0444099999999999E-5</v>
          </cell>
          <cell r="P26">
            <v>3.0438800000000001E-5</v>
          </cell>
          <cell r="Q26">
            <v>0</v>
          </cell>
          <cell r="R26">
            <v>2.8698099999999999E-5</v>
          </cell>
          <cell r="S26">
            <v>3.9133700000000001E-5</v>
          </cell>
          <cell r="T26">
            <v>2.435E-2</v>
          </cell>
          <cell r="U26">
            <v>1.323E-2</v>
          </cell>
          <cell r="V26">
            <v>3.0300000000000001E-3</v>
          </cell>
          <cell r="W26">
            <v>0</v>
          </cell>
          <cell r="X26">
            <v>1.30734E-4</v>
          </cell>
          <cell r="Y26">
            <v>1.8851800000000001E-4</v>
          </cell>
          <cell r="Z26">
            <v>452</v>
          </cell>
          <cell r="AA26">
            <v>458</v>
          </cell>
          <cell r="AB26">
            <v>482</v>
          </cell>
          <cell r="AC26">
            <v>37</v>
          </cell>
          <cell r="AD26">
            <v>35</v>
          </cell>
          <cell r="AE26">
            <v>21</v>
          </cell>
        </row>
        <row r="27">
          <cell r="A27">
            <v>950</v>
          </cell>
          <cell r="B27">
            <v>3.1462599999999998E-4</v>
          </cell>
          <cell r="C27">
            <v>3.4299999999999999E-3</v>
          </cell>
          <cell r="D27">
            <v>8.0999999999999996E-3</v>
          </cell>
          <cell r="E27">
            <v>1.4400000000000001E-3</v>
          </cell>
          <cell r="F27">
            <v>4.45E-3</v>
          </cell>
          <cell r="G27">
            <v>1.3699999999999999E-3</v>
          </cell>
          <cell r="H27">
            <v>8.94E-3</v>
          </cell>
          <cell r="I27">
            <v>1.4300000000000001E-3</v>
          </cell>
          <cell r="J27">
            <v>6.20573E-5</v>
          </cell>
          <cell r="N27">
            <v>9.5664799999999992E-6</v>
          </cell>
          <cell r="O27">
            <v>1.04362E-4</v>
          </cell>
          <cell r="P27">
            <v>5.4789900000000002E-5</v>
          </cell>
          <cell r="Q27">
            <v>0</v>
          </cell>
          <cell r="R27">
            <v>8.2615599999999996E-5</v>
          </cell>
          <cell r="S27">
            <v>6.3483600000000003E-5</v>
          </cell>
          <cell r="T27">
            <v>2.4459999999999999E-2</v>
          </cell>
          <cell r="U27">
            <v>1.4659999999999999E-2</v>
          </cell>
          <cell r="V27">
            <v>2.99E-3</v>
          </cell>
          <cell r="W27">
            <v>0</v>
          </cell>
          <cell r="X27">
            <v>1.09886E-4</v>
          </cell>
          <cell r="Y27">
            <v>1.6844200000000001E-4</v>
          </cell>
          <cell r="Z27">
            <v>454</v>
          </cell>
          <cell r="AA27">
            <v>460</v>
          </cell>
          <cell r="AB27">
            <v>480</v>
          </cell>
          <cell r="AC27">
            <v>30</v>
          </cell>
          <cell r="AD27">
            <v>33</v>
          </cell>
          <cell r="AE27">
            <v>18</v>
          </cell>
        </row>
        <row r="28">
          <cell r="A28">
            <v>975</v>
          </cell>
          <cell r="B28">
            <v>2.2402699999999999E-4</v>
          </cell>
          <cell r="C28">
            <v>2.8500000000000001E-3</v>
          </cell>
          <cell r="D28">
            <v>8.2100000000000003E-3</v>
          </cell>
          <cell r="E28">
            <v>9.5773500000000003E-4</v>
          </cell>
          <cell r="F28">
            <v>4.64E-3</v>
          </cell>
          <cell r="G28">
            <v>1.1900000000000001E-3</v>
          </cell>
          <cell r="H28">
            <v>9.4900000000000002E-3</v>
          </cell>
          <cell r="I28">
            <v>1.6999999999999999E-3</v>
          </cell>
          <cell r="J28">
            <v>4.1371500000000002E-5</v>
          </cell>
          <cell r="N28">
            <v>7.8271199999999997E-6</v>
          </cell>
          <cell r="O28">
            <v>1.5480299999999999E-4</v>
          </cell>
          <cell r="P28">
            <v>7.5662199999999995E-5</v>
          </cell>
          <cell r="Q28">
            <v>0</v>
          </cell>
          <cell r="R28">
            <v>7.7397800000000006E-5</v>
          </cell>
          <cell r="S28">
            <v>7.3049599999999999E-5</v>
          </cell>
          <cell r="T28">
            <v>2.444E-2</v>
          </cell>
          <cell r="U28">
            <v>1.422E-2</v>
          </cell>
          <cell r="V28">
            <v>2.7699999999999999E-3</v>
          </cell>
          <cell r="W28">
            <v>0</v>
          </cell>
          <cell r="X28">
            <v>8.3835699999999994E-5</v>
          </cell>
          <cell r="Y28">
            <v>1.5645200000000001E-4</v>
          </cell>
          <cell r="Z28">
            <v>451</v>
          </cell>
          <cell r="AA28">
            <v>451</v>
          </cell>
          <cell r="AB28">
            <v>477</v>
          </cell>
          <cell r="AC28">
            <v>25</v>
          </cell>
          <cell r="AD28">
            <v>35</v>
          </cell>
          <cell r="AE28">
            <v>16</v>
          </cell>
        </row>
        <row r="29">
          <cell r="A29">
            <v>1000</v>
          </cell>
          <cell r="B29">
            <v>2.1414399999999999E-4</v>
          </cell>
          <cell r="C29">
            <v>2.14E-3</v>
          </cell>
          <cell r="D29">
            <v>8.4200000000000004E-3</v>
          </cell>
          <cell r="E29">
            <v>7.0055400000000004E-4</v>
          </cell>
          <cell r="F29">
            <v>5.1399999999999996E-3</v>
          </cell>
          <cell r="G29">
            <v>1.06E-3</v>
          </cell>
          <cell r="H29">
            <v>9.8099999999999993E-3</v>
          </cell>
          <cell r="I29">
            <v>2.1700000000000001E-3</v>
          </cell>
          <cell r="J29">
            <v>4.1371500000000002E-5</v>
          </cell>
          <cell r="N29">
            <v>1.8263299999999998E-5</v>
          </cell>
          <cell r="O29">
            <v>1.6176100000000001E-4</v>
          </cell>
          <cell r="P29">
            <v>7.30531E-5</v>
          </cell>
          <cell r="Q29">
            <v>0</v>
          </cell>
          <cell r="R29">
            <v>7.7397800000000006E-5</v>
          </cell>
          <cell r="S29">
            <v>7.3919199999999995E-5</v>
          </cell>
          <cell r="T29">
            <v>2.366E-2</v>
          </cell>
          <cell r="U29">
            <v>1.7180000000000001E-2</v>
          </cell>
          <cell r="V29">
            <v>2.1099999999999999E-3</v>
          </cell>
          <cell r="W29">
            <v>0</v>
          </cell>
          <cell r="X29">
            <v>0</v>
          </cell>
          <cell r="Y29">
            <v>1.4200899999999999E-4</v>
          </cell>
          <cell r="Z29">
            <v>449</v>
          </cell>
          <cell r="AA29">
            <v>437</v>
          </cell>
          <cell r="AB29">
            <v>476</v>
          </cell>
          <cell r="AC29">
            <v>21</v>
          </cell>
          <cell r="AD29">
            <v>39</v>
          </cell>
          <cell r="AE29">
            <v>15</v>
          </cell>
        </row>
        <row r="30">
          <cell r="A30">
            <v>1025</v>
          </cell>
          <cell r="B30">
            <v>0</v>
          </cell>
          <cell r="C30">
            <v>0</v>
          </cell>
          <cell r="D30">
            <v>8.6400000000000001E-3</v>
          </cell>
          <cell r="E30">
            <v>0</v>
          </cell>
          <cell r="F30" t="str">
            <v>--</v>
          </cell>
          <cell r="G30">
            <v>9.1070500000000004E-4</v>
          </cell>
          <cell r="H30">
            <v>0</v>
          </cell>
          <cell r="I30">
            <v>0</v>
          </cell>
          <cell r="J30">
            <v>2.0685800000000001E-5</v>
          </cell>
          <cell r="N30">
            <v>0</v>
          </cell>
          <cell r="O30">
            <v>0</v>
          </cell>
          <cell r="P30">
            <v>8.3489299999999994E-5</v>
          </cell>
          <cell r="Q30">
            <v>0</v>
          </cell>
          <cell r="R30">
            <v>0</v>
          </cell>
          <cell r="S30">
            <v>9.3920900000000004E-5</v>
          </cell>
          <cell r="T30">
            <v>2.307E-2</v>
          </cell>
          <cell r="U30">
            <v>0</v>
          </cell>
          <cell r="V30">
            <v>1.8400000000000001E-3</v>
          </cell>
          <cell r="W30">
            <v>0</v>
          </cell>
          <cell r="X30">
            <v>0</v>
          </cell>
          <cell r="Y30">
            <v>1.10655E-4</v>
          </cell>
          <cell r="Z30">
            <v>447</v>
          </cell>
          <cell r="AA30" t="str">
            <v>--</v>
          </cell>
          <cell r="AB30">
            <v>475</v>
          </cell>
          <cell r="AC30">
            <v>18</v>
          </cell>
          <cell r="AD30">
            <v>22</v>
          </cell>
          <cell r="AE30">
            <v>15</v>
          </cell>
        </row>
        <row r="31">
          <cell r="A31">
            <v>1050</v>
          </cell>
          <cell r="B31">
            <v>7.2479399999999996E-5</v>
          </cell>
          <cell r="C31">
            <v>0</v>
          </cell>
          <cell r="D31">
            <v>9.2899999999999996E-3</v>
          </cell>
          <cell r="E31">
            <v>4.67326E-4</v>
          </cell>
          <cell r="F31" t="str">
            <v>--</v>
          </cell>
          <cell r="G31">
            <v>7.5892099999999997E-4</v>
          </cell>
          <cell r="H31">
            <v>1.017E-2</v>
          </cell>
          <cell r="I31">
            <v>0</v>
          </cell>
          <cell r="J31">
            <v>2.0685800000000001E-5</v>
          </cell>
          <cell r="N31">
            <v>0</v>
          </cell>
          <cell r="O31">
            <v>0</v>
          </cell>
          <cell r="P31">
            <v>9.8273899999999994E-5</v>
          </cell>
          <cell r="Q31">
            <v>0</v>
          </cell>
          <cell r="R31">
            <v>0</v>
          </cell>
          <cell r="S31">
            <v>1.1827100000000001E-4</v>
          </cell>
          <cell r="T31">
            <v>2.3879999999999998E-2</v>
          </cell>
          <cell r="U31">
            <v>0</v>
          </cell>
          <cell r="V31">
            <v>1.15E-3</v>
          </cell>
          <cell r="W31">
            <v>0</v>
          </cell>
          <cell r="X31">
            <v>0</v>
          </cell>
          <cell r="Y31">
            <v>8.9794299999999995E-5</v>
          </cell>
          <cell r="Z31">
            <v>445</v>
          </cell>
          <cell r="AA31" t="str">
            <v>--</v>
          </cell>
          <cell r="AB31">
            <v>474</v>
          </cell>
          <cell r="AC31">
            <v>14</v>
          </cell>
          <cell r="AD31">
            <v>20</v>
          </cell>
          <cell r="AE31">
            <v>14</v>
          </cell>
        </row>
        <row r="32">
          <cell r="A32">
            <v>1075</v>
          </cell>
          <cell r="B32">
            <v>0</v>
          </cell>
          <cell r="C32">
            <v>0</v>
          </cell>
          <cell r="D32">
            <v>9.1199999999999996E-3</v>
          </cell>
          <cell r="E32">
            <v>3.91326E-4</v>
          </cell>
          <cell r="F32" t="str">
            <v>--</v>
          </cell>
          <cell r="G32">
            <v>6.07137E-4</v>
          </cell>
          <cell r="H32">
            <v>1.0319999999999999E-2</v>
          </cell>
          <cell r="I32">
            <v>0</v>
          </cell>
          <cell r="J32">
            <v>2.0685800000000001E-5</v>
          </cell>
          <cell r="N32">
            <v>0</v>
          </cell>
          <cell r="O32">
            <v>0</v>
          </cell>
          <cell r="P32">
            <v>8.2619600000000004E-5</v>
          </cell>
          <cell r="Q32">
            <v>0</v>
          </cell>
          <cell r="R32">
            <v>0</v>
          </cell>
          <cell r="S32">
            <v>9.2181600000000005E-5</v>
          </cell>
          <cell r="T32">
            <v>2.4240000000000001E-2</v>
          </cell>
          <cell r="U32">
            <v>0</v>
          </cell>
          <cell r="V32">
            <v>6.3310700000000005E-4</v>
          </cell>
          <cell r="W32">
            <v>0</v>
          </cell>
          <cell r="X32">
            <v>0</v>
          </cell>
          <cell r="Y32">
            <v>8.4104999999999995E-5</v>
          </cell>
          <cell r="Z32">
            <v>442</v>
          </cell>
          <cell r="AA32" t="str">
            <v>--</v>
          </cell>
          <cell r="AB32">
            <v>473</v>
          </cell>
          <cell r="AC32">
            <v>12</v>
          </cell>
          <cell r="AD32">
            <v>16</v>
          </cell>
          <cell r="AE32">
            <v>14</v>
          </cell>
        </row>
        <row r="33">
          <cell r="A33">
            <v>1100</v>
          </cell>
          <cell r="B33">
            <v>0</v>
          </cell>
          <cell r="C33">
            <v>0</v>
          </cell>
          <cell r="D33">
            <v>8.9999999999999993E-3</v>
          </cell>
          <cell r="E33">
            <v>2.6872300000000001E-4</v>
          </cell>
          <cell r="F33" t="str">
            <v>--</v>
          </cell>
          <cell r="G33">
            <v>0</v>
          </cell>
          <cell r="H33">
            <v>1.038E-2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  <cell r="P33">
            <v>1.13058E-4</v>
          </cell>
          <cell r="Q33">
            <v>0</v>
          </cell>
          <cell r="R33">
            <v>0</v>
          </cell>
          <cell r="S33">
            <v>1.13923E-4</v>
          </cell>
          <cell r="T33">
            <v>2.4490000000000001E-2</v>
          </cell>
          <cell r="U33">
            <v>0</v>
          </cell>
          <cell r="V33">
            <v>1.07E-3</v>
          </cell>
          <cell r="W33">
            <v>0</v>
          </cell>
          <cell r="X33">
            <v>0</v>
          </cell>
          <cell r="Y33">
            <v>6.2863300000000005E-5</v>
          </cell>
          <cell r="Z33">
            <v>440</v>
          </cell>
          <cell r="AA33" t="str">
            <v>--</v>
          </cell>
          <cell r="AB33">
            <v>0</v>
          </cell>
          <cell r="AC33">
            <v>10</v>
          </cell>
          <cell r="AD33">
            <v>14</v>
          </cell>
          <cell r="AE33">
            <v>0</v>
          </cell>
        </row>
        <row r="34">
          <cell r="A34">
            <v>1125</v>
          </cell>
          <cell r="B34">
            <v>0</v>
          </cell>
          <cell r="C34">
            <v>0</v>
          </cell>
          <cell r="D34">
            <v>8.0300000000000007E-3</v>
          </cell>
          <cell r="E34">
            <v>1.5396100000000001E-4</v>
          </cell>
          <cell r="F34" t="str">
            <v>--</v>
          </cell>
          <cell r="G34">
            <v>2.0400000000000001E-3</v>
          </cell>
          <cell r="H34">
            <v>1.0659999999999999E-2</v>
          </cell>
          <cell r="I34">
            <v>0</v>
          </cell>
          <cell r="J34">
            <v>1.6548600000000001E-4</v>
          </cell>
          <cell r="N34">
            <v>0</v>
          </cell>
          <cell r="O34">
            <v>0</v>
          </cell>
          <cell r="P34">
            <v>2.3916200000000001E-4</v>
          </cell>
          <cell r="Q34">
            <v>0</v>
          </cell>
          <cell r="R34">
            <v>0</v>
          </cell>
          <cell r="S34">
            <v>1.6088300000000001E-4</v>
          </cell>
          <cell r="T34">
            <v>2.4750000000000001E-2</v>
          </cell>
          <cell r="U34">
            <v>0</v>
          </cell>
          <cell r="V34">
            <v>2.8300000000000001E-3</v>
          </cell>
          <cell r="W34">
            <v>0</v>
          </cell>
          <cell r="X34">
            <v>0</v>
          </cell>
          <cell r="Y34">
            <v>7.7964600000000002E-5</v>
          </cell>
          <cell r="Z34">
            <v>439</v>
          </cell>
          <cell r="AA34" t="str">
            <v>--</v>
          </cell>
          <cell r="AB34">
            <v>462</v>
          </cell>
          <cell r="AC34">
            <v>9</v>
          </cell>
          <cell r="AD34">
            <v>12</v>
          </cell>
          <cell r="AE34">
            <v>18</v>
          </cell>
        </row>
        <row r="35">
          <cell r="A35">
            <v>1150</v>
          </cell>
          <cell r="B35">
            <v>0</v>
          </cell>
          <cell r="C35">
            <v>0</v>
          </cell>
          <cell r="D35">
            <v>3.7299999999999998E-3</v>
          </cell>
          <cell r="E35">
            <v>8.4057700000000007E-5</v>
          </cell>
          <cell r="F35" t="str">
            <v>--</v>
          </cell>
          <cell r="G35">
            <v>0</v>
          </cell>
          <cell r="H35">
            <v>1.064E-2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P35">
            <v>4.20925E-4</v>
          </cell>
          <cell r="Q35">
            <v>0</v>
          </cell>
          <cell r="R35">
            <v>0</v>
          </cell>
          <cell r="S35">
            <v>1.48708E-4</v>
          </cell>
          <cell r="T35">
            <v>2.4910000000000002E-2</v>
          </cell>
          <cell r="U35">
            <v>0</v>
          </cell>
          <cell r="V35">
            <v>9.2999999999999992E-3</v>
          </cell>
          <cell r="W35">
            <v>0</v>
          </cell>
          <cell r="X35">
            <v>0</v>
          </cell>
          <cell r="Y35">
            <v>4.0708860759493667E-5</v>
          </cell>
          <cell r="Z35">
            <v>431</v>
          </cell>
          <cell r="AA35" t="str">
            <v>--</v>
          </cell>
          <cell r="AB35">
            <v>0</v>
          </cell>
          <cell r="AC35">
            <v>8</v>
          </cell>
          <cell r="AD35">
            <v>11</v>
          </cell>
          <cell r="AE35">
            <v>0</v>
          </cell>
        </row>
        <row r="36">
          <cell r="A36">
            <v>1175</v>
          </cell>
          <cell r="B36">
            <v>0</v>
          </cell>
          <cell r="C36">
            <v>0</v>
          </cell>
          <cell r="D36">
            <v>3.63E-3</v>
          </cell>
          <cell r="E36">
            <v>4.9650700000000002E-5</v>
          </cell>
          <cell r="F36" t="str">
            <v>--</v>
          </cell>
          <cell r="G36">
            <v>0</v>
          </cell>
          <cell r="H36">
            <v>1.0749999999999999E-2</v>
          </cell>
          <cell r="I36">
            <v>0</v>
          </cell>
          <cell r="J36">
            <v>0</v>
          </cell>
          <cell r="N36">
            <v>0</v>
          </cell>
          <cell r="O36">
            <v>0</v>
          </cell>
          <cell r="P36">
            <v>4.1309799999999998E-4</v>
          </cell>
          <cell r="Q36">
            <v>0</v>
          </cell>
          <cell r="R36">
            <v>0</v>
          </cell>
          <cell r="S36">
            <v>1.4436000000000001E-4</v>
          </cell>
          <cell r="T36">
            <v>2.478E-2</v>
          </cell>
          <cell r="U36">
            <v>0</v>
          </cell>
          <cell r="V36">
            <v>1.2030000000000001E-2</v>
          </cell>
          <cell r="W36">
            <v>0</v>
          </cell>
          <cell r="X36">
            <v>0</v>
          </cell>
          <cell r="Y36">
            <v>0</v>
          </cell>
          <cell r="Z36">
            <v>422</v>
          </cell>
          <cell r="AA36" t="str">
            <v>--</v>
          </cell>
          <cell r="AB36" t="str">
            <v>--</v>
          </cell>
          <cell r="AC36">
            <v>6</v>
          </cell>
          <cell r="AD36">
            <v>9</v>
          </cell>
          <cell r="AE36">
            <v>0</v>
          </cell>
        </row>
        <row r="37">
          <cell r="A37">
            <v>1200</v>
          </cell>
          <cell r="B37">
            <v>0</v>
          </cell>
          <cell r="C37">
            <v>0</v>
          </cell>
          <cell r="D37">
            <v>2.0699999999999998E-3</v>
          </cell>
          <cell r="E37">
            <v>3.0704999999999998E-5</v>
          </cell>
          <cell r="F37" t="str">
            <v>--</v>
          </cell>
          <cell r="G37">
            <v>4.9899999999999996E-3</v>
          </cell>
          <cell r="H37">
            <v>1.077E-2</v>
          </cell>
          <cell r="I37">
            <v>0</v>
          </cell>
          <cell r="J37">
            <v>1.16E-3</v>
          </cell>
          <cell r="N37">
            <v>0</v>
          </cell>
          <cell r="O37">
            <v>0</v>
          </cell>
          <cell r="P37">
            <v>3.0351800000000002E-4</v>
          </cell>
          <cell r="Q37">
            <v>0</v>
          </cell>
          <cell r="R37">
            <v>0</v>
          </cell>
          <cell r="S37">
            <v>7.6528199999999997E-5</v>
          </cell>
          <cell r="T37">
            <v>2.5100000000000001E-2</v>
          </cell>
          <cell r="U37">
            <v>0</v>
          </cell>
          <cell r="V37">
            <v>1.319E-2</v>
          </cell>
          <cell r="W37">
            <v>0</v>
          </cell>
          <cell r="X37">
            <v>0</v>
          </cell>
          <cell r="Y37">
            <v>2.0354430379746834E-5</v>
          </cell>
          <cell r="Z37">
            <v>425</v>
          </cell>
          <cell r="AA37" t="str">
            <v>--</v>
          </cell>
          <cell r="AB37">
            <v>167</v>
          </cell>
          <cell r="AC37">
            <v>5</v>
          </cell>
          <cell r="AD37">
            <v>7</v>
          </cell>
          <cell r="AE37">
            <v>156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H7" zoomScale="82" zoomScaleNormal="82" workbookViewId="0">
      <selection activeCell="Z27" sqref="Z27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</cols>
  <sheetData>
    <row r="1" spans="1:22" ht="18.75">
      <c r="A1" s="1" t="s">
        <v>24</v>
      </c>
      <c r="B1" s="2"/>
      <c r="C1" s="2"/>
      <c r="D1" s="2"/>
      <c r="E1" s="2"/>
      <c r="I1" s="55" t="s">
        <v>27</v>
      </c>
      <c r="J1" s="56"/>
      <c r="K1" s="56"/>
      <c r="L1" s="56"/>
      <c r="M1" s="56"/>
      <c r="N1" s="56"/>
      <c r="O1" s="56"/>
      <c r="P1" s="56"/>
      <c r="Q1" s="56"/>
      <c r="R1" s="56"/>
      <c r="S1" s="57"/>
      <c r="T1" s="57"/>
      <c r="U1" s="58"/>
    </row>
    <row r="2" spans="1:22">
      <c r="A2" s="2"/>
      <c r="B2" s="2"/>
      <c r="C2" s="2"/>
      <c r="D2" s="2"/>
      <c r="E2" s="2"/>
      <c r="I2" s="59" t="s">
        <v>28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2" ht="15.75" thickBot="1">
      <c r="A3" s="2" t="s">
        <v>0</v>
      </c>
      <c r="B3" s="2"/>
      <c r="C3" s="2"/>
      <c r="D3" s="2"/>
      <c r="E3" s="2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2">
      <c r="A4" s="117" t="s">
        <v>1</v>
      </c>
      <c r="B4" s="118"/>
      <c r="C4" s="117" t="s">
        <v>2</v>
      </c>
      <c r="D4" s="118"/>
      <c r="E4" s="2"/>
    </row>
    <row r="5" spans="1:22" ht="18">
      <c r="A5" s="133" t="s">
        <v>14</v>
      </c>
      <c r="B5" s="134"/>
      <c r="C5" s="117">
        <v>0.01</v>
      </c>
      <c r="D5" s="118"/>
      <c r="E5" s="2"/>
    </row>
    <row r="6" spans="1:22">
      <c r="A6" s="117" t="s">
        <v>3</v>
      </c>
      <c r="B6" s="118"/>
      <c r="C6" s="117" t="s">
        <v>4</v>
      </c>
      <c r="D6" s="118"/>
      <c r="E6" s="2"/>
    </row>
    <row r="7" spans="1:22">
      <c r="A7" s="115" t="s">
        <v>5</v>
      </c>
      <c r="B7" s="116"/>
      <c r="C7" s="117">
        <v>800</v>
      </c>
      <c r="D7" s="118"/>
      <c r="E7" s="2"/>
    </row>
    <row r="9" spans="1:22" ht="15.75" thickBot="1"/>
    <row r="10" spans="1:22" ht="15.75" thickBot="1">
      <c r="A10" s="119" t="s">
        <v>6</v>
      </c>
      <c r="B10" s="122" t="s">
        <v>8</v>
      </c>
      <c r="C10" s="123"/>
      <c r="D10" s="124"/>
      <c r="E10" s="132" t="s">
        <v>7</v>
      </c>
      <c r="F10" s="132"/>
      <c r="G10" s="132"/>
      <c r="H10" s="132" t="s">
        <v>9</v>
      </c>
      <c r="I10" s="132"/>
      <c r="J10" s="132"/>
      <c r="K10" s="132" t="s">
        <v>21</v>
      </c>
      <c r="L10" s="132"/>
      <c r="M10" s="132"/>
      <c r="N10" s="131" t="s">
        <v>20</v>
      </c>
      <c r="O10" s="132"/>
      <c r="P10" s="132"/>
      <c r="Q10" s="131" t="s">
        <v>16</v>
      </c>
      <c r="R10" s="132"/>
      <c r="S10" s="132"/>
      <c r="T10" s="131" t="s">
        <v>17</v>
      </c>
      <c r="U10" s="132"/>
      <c r="V10" s="132"/>
    </row>
    <row r="11" spans="1:22" ht="15.75" thickBot="1">
      <c r="A11" s="120"/>
      <c r="B11" s="125"/>
      <c r="C11" s="126"/>
      <c r="D11" s="127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spans="1:22" ht="15.75" thickBot="1">
      <c r="A12" s="120"/>
      <c r="B12" s="128"/>
      <c r="C12" s="129"/>
      <c r="D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ht="15.75" thickBot="1">
      <c r="A13" s="121"/>
      <c r="B13" s="4" t="s">
        <v>10</v>
      </c>
      <c r="C13" s="4" t="s">
        <v>11</v>
      </c>
      <c r="D13" s="4" t="s">
        <v>12</v>
      </c>
      <c r="E13" s="4" t="s">
        <v>10</v>
      </c>
      <c r="F13" s="4" t="s">
        <v>11</v>
      </c>
      <c r="G13" s="4" t="s">
        <v>12</v>
      </c>
      <c r="H13" s="4" t="s">
        <v>10</v>
      </c>
      <c r="I13" s="4" t="s">
        <v>11</v>
      </c>
      <c r="J13" s="4" t="s">
        <v>12</v>
      </c>
      <c r="K13" s="4" t="s">
        <v>10</v>
      </c>
      <c r="L13" s="4" t="s">
        <v>11</v>
      </c>
      <c r="M13" s="4" t="s">
        <v>12</v>
      </c>
      <c r="N13" s="4" t="s">
        <v>10</v>
      </c>
      <c r="O13" s="4" t="s">
        <v>11</v>
      </c>
      <c r="P13" s="4" t="s">
        <v>12</v>
      </c>
      <c r="Q13" s="4" t="s">
        <v>10</v>
      </c>
      <c r="R13" s="4" t="s">
        <v>11</v>
      </c>
      <c r="S13" s="4" t="s">
        <v>12</v>
      </c>
      <c r="T13" s="4" t="s">
        <v>10</v>
      </c>
      <c r="U13" s="4" t="s">
        <v>11</v>
      </c>
      <c r="V13" s="4" t="s">
        <v>12</v>
      </c>
    </row>
    <row r="14" spans="1:22" ht="15.75" thickBot="1">
      <c r="A14" s="37">
        <v>650</v>
      </c>
      <c r="B14" s="39">
        <v>1.008E-2</v>
      </c>
      <c r="C14" s="40">
        <v>1.021E-2</v>
      </c>
      <c r="D14" s="41"/>
      <c r="E14" s="5"/>
      <c r="F14" s="18"/>
      <c r="G14" s="6"/>
      <c r="H14" s="5"/>
      <c r="I14" s="18"/>
      <c r="J14" s="6"/>
      <c r="K14" s="5"/>
      <c r="L14" s="18"/>
      <c r="M14" s="6"/>
      <c r="N14" s="5"/>
      <c r="O14" s="18"/>
      <c r="P14" s="6"/>
      <c r="Q14" s="5">
        <v>0</v>
      </c>
      <c r="R14" s="18"/>
      <c r="S14" s="6"/>
      <c r="T14" s="5"/>
      <c r="U14" s="18"/>
      <c r="V14" s="6"/>
    </row>
    <row r="15" spans="1:22" ht="15.75" thickBot="1">
      <c r="A15" s="37">
        <v>675</v>
      </c>
      <c r="B15" s="42"/>
      <c r="C15" s="43"/>
      <c r="D15" s="44"/>
      <c r="E15" s="9"/>
      <c r="F15" s="11"/>
      <c r="G15" s="10"/>
      <c r="H15" s="9"/>
      <c r="I15" s="11"/>
      <c r="J15" s="10"/>
      <c r="K15" s="9"/>
      <c r="L15" s="11"/>
      <c r="M15" s="10"/>
      <c r="N15" s="9"/>
      <c r="O15" s="11"/>
      <c r="P15" s="10"/>
      <c r="Q15" s="9"/>
      <c r="R15" s="11"/>
      <c r="S15" s="10"/>
      <c r="T15" s="9"/>
      <c r="U15" s="11"/>
      <c r="V15" s="10"/>
    </row>
    <row r="16" spans="1:22" ht="15.75" thickBot="1">
      <c r="A16" s="37">
        <v>700</v>
      </c>
      <c r="B16" s="42"/>
      <c r="C16" s="43"/>
      <c r="D16" s="44"/>
      <c r="E16" s="9"/>
      <c r="F16" s="11"/>
      <c r="G16" s="10"/>
      <c r="H16" s="9"/>
      <c r="I16" s="11"/>
      <c r="J16" s="10"/>
      <c r="K16" s="9"/>
      <c r="L16" s="11"/>
      <c r="M16" s="10"/>
      <c r="N16" s="20"/>
      <c r="O16" s="11"/>
      <c r="P16" s="10"/>
      <c r="Q16" s="20"/>
      <c r="R16" s="11"/>
      <c r="S16" s="10"/>
      <c r="T16" s="9"/>
      <c r="U16" s="11"/>
      <c r="V16" s="10"/>
    </row>
    <row r="17" spans="1:22" ht="15.75" thickBot="1">
      <c r="A17" s="37">
        <v>725</v>
      </c>
      <c r="B17" s="42"/>
      <c r="C17" s="43"/>
      <c r="D17" s="44"/>
      <c r="E17" s="9"/>
      <c r="F17" s="11"/>
      <c r="G17" s="10"/>
      <c r="H17" s="9"/>
      <c r="I17" s="11"/>
      <c r="J17" s="10"/>
      <c r="K17" s="9"/>
      <c r="L17" s="11"/>
      <c r="M17" s="10"/>
      <c r="N17" s="9"/>
      <c r="O17" s="11"/>
      <c r="P17" s="10"/>
      <c r="Q17" s="9"/>
      <c r="R17" s="11"/>
      <c r="S17" s="10"/>
      <c r="T17" s="9"/>
      <c r="U17" s="11"/>
      <c r="V17" s="10"/>
    </row>
    <row r="18" spans="1:22" ht="15.75" thickBot="1">
      <c r="A18" s="37">
        <v>750</v>
      </c>
      <c r="B18" s="42"/>
      <c r="C18" s="43"/>
      <c r="D18" s="43"/>
      <c r="E18" s="9"/>
      <c r="F18" s="11"/>
      <c r="G18" s="10"/>
      <c r="H18" s="9"/>
      <c r="I18" s="11"/>
      <c r="J18" s="10"/>
      <c r="K18" s="9"/>
      <c r="L18" s="11"/>
      <c r="M18" s="10"/>
      <c r="N18" s="20"/>
      <c r="O18" s="11"/>
      <c r="P18" s="10"/>
      <c r="Q18" s="20"/>
      <c r="R18" s="11"/>
      <c r="S18" s="10"/>
      <c r="T18" s="9"/>
      <c r="U18" s="11"/>
      <c r="V18" s="10"/>
    </row>
    <row r="19" spans="1:22" ht="15.75" thickBot="1">
      <c r="A19" s="37">
        <v>775</v>
      </c>
      <c r="B19" s="42"/>
      <c r="C19" s="43"/>
      <c r="D19" s="43"/>
      <c r="E19" s="9"/>
      <c r="F19" s="11"/>
      <c r="G19" s="10"/>
      <c r="H19" s="9"/>
      <c r="I19" s="11"/>
      <c r="J19" s="10"/>
      <c r="K19" s="9"/>
      <c r="L19" s="11"/>
      <c r="M19" s="10"/>
      <c r="N19" s="9"/>
      <c r="O19" s="11"/>
      <c r="P19" s="10"/>
      <c r="Q19" s="9"/>
      <c r="R19" s="11"/>
      <c r="S19" s="10"/>
      <c r="T19" s="9"/>
      <c r="U19" s="11"/>
      <c r="V19" s="10"/>
    </row>
    <row r="20" spans="1:22" ht="15.75" thickBot="1">
      <c r="A20" s="37">
        <v>800</v>
      </c>
      <c r="B20" s="42"/>
      <c r="C20" s="43"/>
      <c r="D20" s="43"/>
      <c r="E20" s="9"/>
      <c r="F20" s="11"/>
      <c r="G20" s="10"/>
      <c r="H20" s="9"/>
      <c r="I20" s="11"/>
      <c r="J20" s="10"/>
      <c r="K20" s="9"/>
      <c r="L20" s="11"/>
      <c r="M20" s="10"/>
      <c r="N20" s="20"/>
      <c r="O20" s="26"/>
      <c r="P20" s="10"/>
      <c r="Q20" s="20"/>
      <c r="R20" s="26"/>
      <c r="S20" s="10"/>
      <c r="T20" s="20"/>
      <c r="U20" s="11"/>
      <c r="V20" s="10"/>
    </row>
    <row r="21" spans="1:22" ht="15.75" thickBot="1">
      <c r="A21" s="37">
        <v>825</v>
      </c>
      <c r="B21" s="42"/>
      <c r="C21" s="43"/>
      <c r="D21" s="43"/>
      <c r="E21" s="20"/>
      <c r="F21" s="11"/>
      <c r="G21" s="10"/>
      <c r="H21" s="20"/>
      <c r="I21" s="11"/>
      <c r="J21" s="10"/>
      <c r="K21" s="20"/>
      <c r="L21" s="11"/>
      <c r="M21" s="10"/>
      <c r="N21" s="9"/>
      <c r="O21" s="26"/>
      <c r="P21" s="21"/>
      <c r="Q21" s="9"/>
      <c r="R21" s="26"/>
      <c r="S21" s="21"/>
      <c r="T21" s="20"/>
      <c r="U21" s="26"/>
      <c r="V21" s="21"/>
    </row>
    <row r="22" spans="1:22" ht="15.75" thickBot="1">
      <c r="A22" s="37">
        <v>850</v>
      </c>
      <c r="B22" s="42"/>
      <c r="C22" s="35"/>
      <c r="D22" s="43"/>
      <c r="E22" s="9"/>
      <c r="F22" s="19"/>
      <c r="G22" s="21"/>
      <c r="H22" s="20"/>
      <c r="I22" s="19"/>
      <c r="J22" s="10"/>
      <c r="K22" s="9"/>
      <c r="L22" s="19"/>
      <c r="M22" s="21"/>
      <c r="N22" s="9"/>
      <c r="O22" s="24"/>
      <c r="P22" s="21"/>
      <c r="Q22" s="9"/>
      <c r="R22" s="24"/>
      <c r="S22" s="21"/>
      <c r="T22" s="20"/>
      <c r="U22" s="25"/>
      <c r="V22" s="21"/>
    </row>
    <row r="23" spans="1:22" ht="15.75" thickBot="1">
      <c r="A23" s="37">
        <v>875</v>
      </c>
      <c r="B23" s="42"/>
      <c r="C23" s="35"/>
      <c r="D23" s="43"/>
      <c r="E23" s="9"/>
      <c r="F23" s="24"/>
      <c r="G23" s="21"/>
      <c r="H23" s="9"/>
      <c r="I23" s="25"/>
      <c r="J23" s="10"/>
      <c r="K23" s="9"/>
      <c r="L23" s="24"/>
      <c r="M23" s="21"/>
      <c r="N23" s="9"/>
      <c r="O23" s="25"/>
      <c r="P23" s="10"/>
      <c r="Q23" s="9"/>
      <c r="R23" s="24"/>
      <c r="S23" s="10"/>
      <c r="T23" s="20"/>
      <c r="U23" s="25"/>
      <c r="V23" s="21"/>
    </row>
    <row r="24" spans="1:22" ht="15.75" thickBot="1">
      <c r="A24" s="37">
        <v>900</v>
      </c>
      <c r="B24" s="45"/>
      <c r="C24" s="35"/>
      <c r="D24" s="35"/>
      <c r="E24" s="9"/>
      <c r="F24" s="24"/>
      <c r="G24" s="10"/>
      <c r="H24" s="9"/>
      <c r="I24" s="25"/>
      <c r="J24" s="21"/>
      <c r="K24" s="9"/>
      <c r="L24" s="24"/>
      <c r="M24" s="10"/>
      <c r="N24" s="9"/>
      <c r="O24" s="25"/>
      <c r="P24" s="21"/>
      <c r="Q24" s="9"/>
      <c r="R24" s="24"/>
      <c r="S24" s="10"/>
      <c r="T24" s="9"/>
      <c r="U24" s="25"/>
      <c r="V24" s="21"/>
    </row>
    <row r="25" spans="1:22" ht="15.75" thickBot="1">
      <c r="A25" s="37">
        <v>925</v>
      </c>
      <c r="B25" s="45"/>
      <c r="C25" s="35"/>
      <c r="D25" s="35"/>
      <c r="E25" s="9"/>
      <c r="F25" s="24"/>
      <c r="G25" s="10"/>
      <c r="H25" s="9"/>
      <c r="I25" s="24"/>
      <c r="J25" s="21"/>
      <c r="K25" s="9"/>
      <c r="L25" s="24"/>
      <c r="M25" s="10"/>
      <c r="N25" s="9"/>
      <c r="O25" s="25"/>
      <c r="P25" s="21"/>
      <c r="Q25" s="9"/>
      <c r="R25" s="24"/>
      <c r="S25" s="10"/>
      <c r="T25" s="9"/>
      <c r="U25" s="25"/>
      <c r="V25" s="21"/>
    </row>
    <row r="26" spans="1:22" ht="15.75" thickBot="1">
      <c r="A26" s="37">
        <v>950</v>
      </c>
      <c r="B26" s="45">
        <v>1.021E-2</v>
      </c>
      <c r="C26" s="35"/>
      <c r="D26" s="35"/>
      <c r="E26" s="9"/>
      <c r="F26" s="24"/>
      <c r="G26" s="10"/>
      <c r="H26" s="9"/>
      <c r="I26" s="24"/>
      <c r="J26" s="21"/>
      <c r="K26" s="9"/>
      <c r="L26" s="24"/>
      <c r="M26" s="10"/>
      <c r="N26" s="9"/>
      <c r="O26" s="25"/>
      <c r="P26" s="21"/>
      <c r="Q26" s="20">
        <v>2.43945E-4</v>
      </c>
      <c r="R26" s="24"/>
      <c r="S26" s="10"/>
      <c r="T26" s="20">
        <v>2.3461200000000002E-5</v>
      </c>
      <c r="U26" s="25"/>
      <c r="V26" s="21"/>
    </row>
    <row r="27" spans="1:22" ht="15.75" thickBot="1">
      <c r="A27" s="37">
        <v>975</v>
      </c>
      <c r="B27" s="45">
        <v>1.048E-2</v>
      </c>
      <c r="C27" s="35"/>
      <c r="D27" s="35"/>
      <c r="E27" s="20">
        <v>6.7507499999999997E-6</v>
      </c>
      <c r="F27" s="24"/>
      <c r="G27" s="10"/>
      <c r="H27" s="9"/>
      <c r="I27" s="24"/>
      <c r="J27" s="21"/>
      <c r="K27" s="20"/>
      <c r="L27" s="24"/>
      <c r="M27" s="10"/>
      <c r="N27" s="9"/>
      <c r="O27" s="25"/>
      <c r="P27" s="21"/>
      <c r="Q27" s="20">
        <v>3.4773099999999999E-4</v>
      </c>
      <c r="R27" s="24"/>
      <c r="S27" s="10"/>
      <c r="T27" s="20">
        <v>2.7777399999999999E-5</v>
      </c>
      <c r="U27" s="25"/>
      <c r="V27" s="21"/>
    </row>
    <row r="28" spans="1:22" ht="15.75" thickBot="1">
      <c r="A28" s="37">
        <v>1000</v>
      </c>
      <c r="B28" s="45">
        <v>9.9600000000000001E-3</v>
      </c>
      <c r="C28" s="43">
        <v>1.0149999999999999E-2</v>
      </c>
      <c r="D28" s="35"/>
      <c r="E28" s="20">
        <v>2.9833999999999999E-5</v>
      </c>
      <c r="F28" s="11"/>
      <c r="G28" s="10"/>
      <c r="H28" s="9"/>
      <c r="I28" s="26">
        <v>2.91807E-5</v>
      </c>
      <c r="J28" s="21"/>
      <c r="K28" s="20"/>
      <c r="L28" s="11"/>
      <c r="M28" s="10"/>
      <c r="N28" s="20">
        <v>1.4783800000000001E-5</v>
      </c>
      <c r="O28" s="26"/>
      <c r="P28" s="21"/>
      <c r="Q28" s="20">
        <v>6.4724900000000002E-4</v>
      </c>
      <c r="R28" s="11"/>
      <c r="S28" s="10"/>
      <c r="T28" s="20">
        <v>4.9141200000000003E-5</v>
      </c>
      <c r="U28" s="11"/>
      <c r="V28" s="21"/>
    </row>
    <row r="29" spans="1:22" ht="15.75" thickBot="1">
      <c r="A29" s="37">
        <v>1025</v>
      </c>
      <c r="B29" s="42">
        <v>9.6100000000000005E-3</v>
      </c>
      <c r="C29" s="43"/>
      <c r="D29" s="35"/>
      <c r="E29" s="20">
        <v>1.9294099999999999E-4</v>
      </c>
      <c r="F29" s="11"/>
      <c r="G29" s="21"/>
      <c r="H29" s="20">
        <v>8.9284099999999998E-6</v>
      </c>
      <c r="I29" s="11"/>
      <c r="J29" s="21"/>
      <c r="K29" s="20">
        <v>2.8699499999999999E-5</v>
      </c>
      <c r="L29" s="11"/>
      <c r="M29" s="21"/>
      <c r="N29" s="20">
        <v>6.6092499999999998E-5</v>
      </c>
      <c r="O29" s="11"/>
      <c r="P29" s="21"/>
      <c r="Q29" s="9">
        <v>1.14E-3</v>
      </c>
      <c r="R29" s="11"/>
      <c r="S29" s="10"/>
      <c r="T29" s="20">
        <v>1.2178799999999999E-4</v>
      </c>
      <c r="U29" s="11"/>
      <c r="V29" s="21"/>
    </row>
    <row r="30" spans="1:22" ht="15.75" thickBot="1">
      <c r="A30" s="37">
        <v>1050</v>
      </c>
      <c r="B30" s="45"/>
      <c r="C30" s="43">
        <v>0.01</v>
      </c>
      <c r="D30" s="43">
        <v>1.031E-2</v>
      </c>
      <c r="E30" s="20"/>
      <c r="F30" s="26">
        <v>3.0704999999999998E-5</v>
      </c>
      <c r="G30" s="21"/>
      <c r="H30" s="9"/>
      <c r="I30" s="11"/>
      <c r="J30" s="21"/>
      <c r="K30" s="20"/>
      <c r="L30" s="11"/>
      <c r="M30" s="21"/>
      <c r="N30" s="9"/>
      <c r="O30" s="11"/>
      <c r="P30" s="21"/>
      <c r="Q30" s="9"/>
      <c r="R30" s="11"/>
      <c r="S30" s="10"/>
      <c r="T30" s="9"/>
      <c r="U30" s="26">
        <v>5.0585399999999999E-5</v>
      </c>
      <c r="V30" s="21"/>
    </row>
    <row r="31" spans="1:22" ht="15.75" thickBot="1">
      <c r="A31" s="37">
        <v>1075</v>
      </c>
      <c r="B31" s="45"/>
      <c r="C31" s="43">
        <v>9.8200000000000006E-3</v>
      </c>
      <c r="D31" s="43">
        <v>1.01E-2</v>
      </c>
      <c r="E31" s="20"/>
      <c r="F31" s="26">
        <v>8.6235400000000004E-5</v>
      </c>
      <c r="G31" s="21"/>
      <c r="H31" s="9"/>
      <c r="I31" s="11"/>
      <c r="J31" s="21"/>
      <c r="K31" s="20"/>
      <c r="L31" s="26">
        <v>2.69601E-5</v>
      </c>
      <c r="M31" s="21"/>
      <c r="N31" s="9"/>
      <c r="O31" s="26">
        <v>6.0874700000000002E-5</v>
      </c>
      <c r="P31" s="21">
        <v>2.0001699999999999E-5</v>
      </c>
      <c r="Q31" s="9"/>
      <c r="R31" s="11"/>
      <c r="S31" s="21"/>
      <c r="T31" s="9"/>
      <c r="U31" s="26">
        <v>7.5497300000000006E-5</v>
      </c>
      <c r="V31" s="21">
        <v>2.72756E-5</v>
      </c>
    </row>
    <row r="32" spans="1:22" ht="15.75" thickBot="1">
      <c r="A32" s="37">
        <v>1100</v>
      </c>
      <c r="B32" s="42"/>
      <c r="C32" s="43">
        <v>9.2300000000000004E-3</v>
      </c>
      <c r="D32" s="43">
        <v>1.0149999999999999E-2</v>
      </c>
      <c r="E32" s="20"/>
      <c r="F32" s="26">
        <v>3.54741E-4</v>
      </c>
      <c r="G32" s="10"/>
      <c r="H32" s="9"/>
      <c r="I32" s="26"/>
      <c r="J32" s="10"/>
      <c r="K32" s="20"/>
      <c r="L32" s="26">
        <v>7.8271199999999997E-5</v>
      </c>
      <c r="M32" s="10"/>
      <c r="N32" s="9"/>
      <c r="O32" s="26">
        <v>1.11314E-4</v>
      </c>
      <c r="P32" s="21">
        <v>2.4349899999999999E-5</v>
      </c>
      <c r="Q32" s="9"/>
      <c r="R32" s="26">
        <v>2.8558300000000001E-4</v>
      </c>
      <c r="S32" s="10"/>
      <c r="T32" s="9"/>
      <c r="U32" s="26">
        <v>8.2841299999999996E-5</v>
      </c>
      <c r="V32" s="21">
        <v>3.3053899999999999E-5</v>
      </c>
    </row>
    <row r="33" spans="1:22" ht="15.75" thickBot="1">
      <c r="A33" s="37">
        <v>1125</v>
      </c>
      <c r="B33" s="42"/>
      <c r="C33" s="43"/>
      <c r="D33" s="43">
        <v>1.0019999999999999E-2</v>
      </c>
      <c r="E33" s="20"/>
      <c r="F33" s="11"/>
      <c r="G33" s="21">
        <v>2.61319E-5</v>
      </c>
      <c r="H33" s="9"/>
      <c r="I33" s="11"/>
      <c r="J33" s="21"/>
      <c r="K33" s="20"/>
      <c r="L33" s="11"/>
      <c r="M33" s="21">
        <v>1.4784600000000001E-5</v>
      </c>
      <c r="N33" s="9"/>
      <c r="O33" s="11"/>
      <c r="P33" s="21">
        <v>3.65248E-5</v>
      </c>
      <c r="Q33" s="9"/>
      <c r="R33" s="11"/>
      <c r="S33" s="10"/>
      <c r="T33" s="9"/>
      <c r="U33" s="11"/>
      <c r="V33" s="21">
        <v>4.07804E-5</v>
      </c>
    </row>
    <row r="34" spans="1:22" ht="15.75" thickBot="1">
      <c r="A34" s="37">
        <v>1150</v>
      </c>
      <c r="B34" s="7"/>
      <c r="C34" s="8"/>
      <c r="D34" s="43">
        <v>9.9799999999999993E-3</v>
      </c>
      <c r="E34" s="20"/>
      <c r="F34" s="11"/>
      <c r="G34" s="21">
        <v>5.4223800000000001E-5</v>
      </c>
      <c r="H34" s="9"/>
      <c r="I34" s="11"/>
      <c r="J34" s="21">
        <v>2.1776600000000001E-5</v>
      </c>
      <c r="K34" s="20"/>
      <c r="L34" s="11"/>
      <c r="M34" s="21">
        <v>4.6962699999999997E-5</v>
      </c>
      <c r="N34" s="9"/>
      <c r="O34" s="11"/>
      <c r="P34" s="21">
        <v>7.5658499999999994E-5</v>
      </c>
      <c r="Q34" s="9"/>
      <c r="R34" s="11"/>
      <c r="S34" s="21">
        <v>1.7627499999999999E-4</v>
      </c>
      <c r="T34" s="9"/>
      <c r="U34" s="11"/>
      <c r="V34" s="21">
        <v>4.79993E-5</v>
      </c>
    </row>
    <row r="35" spans="1:22" ht="15.75" thickBot="1">
      <c r="A35" s="37">
        <v>1175</v>
      </c>
      <c r="B35" s="12"/>
      <c r="C35" s="13"/>
      <c r="D35" s="43">
        <v>9.2700000000000005E-3</v>
      </c>
      <c r="E35" s="22"/>
      <c r="F35" s="13"/>
      <c r="G35" s="27">
        <v>1.8662600000000001E-4</v>
      </c>
      <c r="H35" s="12"/>
      <c r="I35" s="13"/>
      <c r="J35" s="27">
        <v>3.59314E-5</v>
      </c>
      <c r="K35" s="22"/>
      <c r="L35" s="13"/>
      <c r="M35" s="27">
        <v>1.4958500000000001E-4</v>
      </c>
      <c r="N35" s="12"/>
      <c r="O35" s="13"/>
      <c r="P35" s="27">
        <v>1.4349E-4</v>
      </c>
      <c r="Q35" s="12"/>
      <c r="R35" s="13"/>
      <c r="S35" s="14">
        <v>1.2700000000000001E-3</v>
      </c>
      <c r="T35" s="12"/>
      <c r="U35" s="13"/>
      <c r="V35" s="27">
        <v>5.1988699999999999E-5</v>
      </c>
    </row>
    <row r="36" spans="1:22" ht="15.75" thickBot="1">
      <c r="A36" s="37">
        <v>1200</v>
      </c>
      <c r="B36" s="15"/>
      <c r="C36" s="16"/>
      <c r="D36" s="48">
        <v>2.0600000000000002E-3</v>
      </c>
      <c r="E36" s="23"/>
      <c r="F36" s="16"/>
      <c r="G36" s="28">
        <v>6.2455300000000002E-4</v>
      </c>
      <c r="H36" s="15"/>
      <c r="I36" s="16"/>
      <c r="J36" s="17">
        <v>1.74E-3</v>
      </c>
      <c r="K36" s="23"/>
      <c r="L36" s="16"/>
      <c r="M36" s="28">
        <v>3.04388E-4</v>
      </c>
      <c r="N36" s="15"/>
      <c r="O36" s="16"/>
      <c r="P36" s="28">
        <v>5.9135400000000003E-5</v>
      </c>
      <c r="Q36" s="15"/>
      <c r="R36" s="16"/>
      <c r="S36" s="17">
        <v>1.268E-2</v>
      </c>
      <c r="T36" s="15"/>
      <c r="U36" s="16"/>
      <c r="V36" s="17"/>
    </row>
  </sheetData>
  <mergeCells count="16">
    <mergeCell ref="A4:B4"/>
    <mergeCell ref="C4:D4"/>
    <mergeCell ref="A5:B5"/>
    <mergeCell ref="C5:D5"/>
    <mergeCell ref="A6:B6"/>
    <mergeCell ref="C6:D6"/>
    <mergeCell ref="A7:B7"/>
    <mergeCell ref="C7:D7"/>
    <mergeCell ref="A10:A13"/>
    <mergeCell ref="B10:D12"/>
    <mergeCell ref="T10:V12"/>
    <mergeCell ref="E10:G12"/>
    <mergeCell ref="H10:J12"/>
    <mergeCell ref="K10:M12"/>
    <mergeCell ref="N10:P12"/>
    <mergeCell ref="Q10:S1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S7" zoomScale="91" zoomScaleNormal="91" workbookViewId="0">
      <selection activeCell="AL39" sqref="AL39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  <col min="32" max="32" width="9.5703125" bestFit="1" customWidth="1"/>
  </cols>
  <sheetData>
    <row r="1" spans="1:37" ht="18.75">
      <c r="A1" s="1" t="s">
        <v>22</v>
      </c>
      <c r="B1" s="2"/>
      <c r="C1" s="2"/>
      <c r="D1" s="2"/>
      <c r="E1" s="2"/>
      <c r="I1" s="65" t="s">
        <v>27</v>
      </c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8"/>
    </row>
    <row r="2" spans="1:37">
      <c r="A2" s="2"/>
      <c r="B2" s="2"/>
      <c r="C2" s="2"/>
      <c r="D2" s="2"/>
      <c r="E2" s="2"/>
      <c r="I2" s="69" t="s">
        <v>28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37" ht="15.75" thickBot="1">
      <c r="A3" s="2" t="s">
        <v>0</v>
      </c>
      <c r="B3" s="2"/>
      <c r="C3" s="2"/>
      <c r="D3" s="2"/>
      <c r="E3" s="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37">
      <c r="A4" s="139" t="s">
        <v>1</v>
      </c>
      <c r="B4" s="139"/>
      <c r="C4" s="117" t="s">
        <v>2</v>
      </c>
      <c r="D4" s="118"/>
      <c r="E4" s="2"/>
    </row>
    <row r="5" spans="1:37" ht="18">
      <c r="A5" s="140" t="s">
        <v>14</v>
      </c>
      <c r="B5" s="139"/>
      <c r="C5" s="117">
        <v>0.01</v>
      </c>
      <c r="D5" s="118"/>
      <c r="E5" s="2"/>
    </row>
    <row r="6" spans="1:37">
      <c r="A6" s="141" t="s">
        <v>15</v>
      </c>
      <c r="B6" s="139"/>
      <c r="C6" s="139">
        <v>4.0000000000000002E-4</v>
      </c>
      <c r="D6" s="139"/>
      <c r="E6" s="2"/>
    </row>
    <row r="7" spans="1:37">
      <c r="A7" s="139" t="s">
        <v>3</v>
      </c>
      <c r="B7" s="139"/>
      <c r="C7" s="117" t="s">
        <v>4</v>
      </c>
      <c r="D7" s="118"/>
      <c r="E7" s="2"/>
    </row>
    <row r="8" spans="1:37">
      <c r="A8" s="138" t="s">
        <v>5</v>
      </c>
      <c r="B8" s="138"/>
      <c r="C8" s="117">
        <v>800</v>
      </c>
      <c r="D8" s="118"/>
      <c r="E8" s="2"/>
    </row>
    <row r="10" spans="1:37" ht="15.75" thickBot="1"/>
    <row r="11" spans="1:37" ht="15.75" thickBot="1">
      <c r="A11" s="132" t="s">
        <v>6</v>
      </c>
      <c r="B11" s="132" t="s">
        <v>8</v>
      </c>
      <c r="C11" s="132"/>
      <c r="D11" s="132"/>
      <c r="E11" s="132" t="s">
        <v>7</v>
      </c>
      <c r="F11" s="132"/>
      <c r="G11" s="132"/>
      <c r="H11" s="132" t="s">
        <v>9</v>
      </c>
      <c r="I11" s="132"/>
      <c r="J11" s="132"/>
      <c r="K11" s="132" t="s">
        <v>21</v>
      </c>
      <c r="L11" s="132"/>
      <c r="M11" s="132"/>
      <c r="N11" s="136" t="s">
        <v>20</v>
      </c>
      <c r="O11" s="132"/>
      <c r="P11" s="132"/>
      <c r="Q11" s="136" t="s">
        <v>16</v>
      </c>
      <c r="R11" s="132"/>
      <c r="S11" s="132"/>
      <c r="T11" s="136" t="s">
        <v>17</v>
      </c>
      <c r="U11" s="132"/>
      <c r="V11" s="132"/>
      <c r="W11" s="137" t="s">
        <v>26</v>
      </c>
      <c r="X11" s="132"/>
      <c r="Y11" s="132"/>
      <c r="Z11" s="136" t="s">
        <v>18</v>
      </c>
      <c r="AA11" s="132"/>
      <c r="AB11" s="132"/>
      <c r="AC11" s="136" t="s">
        <v>19</v>
      </c>
      <c r="AD11" s="132"/>
      <c r="AE11" s="132"/>
      <c r="AF11" s="135" t="s">
        <v>29</v>
      </c>
      <c r="AG11" s="132"/>
      <c r="AH11" s="132"/>
      <c r="AI11" s="144" t="s">
        <v>30</v>
      </c>
      <c r="AJ11" s="132"/>
      <c r="AK11" s="132"/>
    </row>
    <row r="12" spans="1:37" ht="15.75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15.75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1:37" ht="15.75" thickBot="1">
      <c r="A14" s="132"/>
      <c r="B14" s="4" t="s">
        <v>10</v>
      </c>
      <c r="C14" s="4" t="s">
        <v>11</v>
      </c>
      <c r="D14" s="4" t="s">
        <v>12</v>
      </c>
      <c r="E14" s="4" t="s">
        <v>10</v>
      </c>
      <c r="F14" s="4" t="s">
        <v>11</v>
      </c>
      <c r="G14" s="4" t="s">
        <v>12</v>
      </c>
      <c r="H14" s="4" t="s">
        <v>10</v>
      </c>
      <c r="I14" s="4" t="s">
        <v>11</v>
      </c>
      <c r="J14" s="4" t="s">
        <v>12</v>
      </c>
      <c r="K14" s="4" t="s">
        <v>10</v>
      </c>
      <c r="L14" s="4" t="s">
        <v>11</v>
      </c>
      <c r="M14" s="4" t="s">
        <v>12</v>
      </c>
      <c r="N14" s="4" t="s">
        <v>10</v>
      </c>
      <c r="O14" s="4" t="s">
        <v>11</v>
      </c>
      <c r="P14" s="4" t="s">
        <v>12</v>
      </c>
      <c r="Q14" s="4" t="s">
        <v>10</v>
      </c>
      <c r="R14" s="4" t="s">
        <v>11</v>
      </c>
      <c r="S14" s="4" t="s">
        <v>12</v>
      </c>
      <c r="T14" s="4" t="s">
        <v>10</v>
      </c>
      <c r="U14" s="4" t="s">
        <v>11</v>
      </c>
      <c r="V14" s="4" t="s">
        <v>12</v>
      </c>
      <c r="W14" s="4" t="s">
        <v>10</v>
      </c>
      <c r="X14" s="4" t="s">
        <v>11</v>
      </c>
      <c r="Y14" s="4" t="s">
        <v>12</v>
      </c>
      <c r="Z14" s="4" t="s">
        <v>10</v>
      </c>
      <c r="AA14" s="4" t="s">
        <v>11</v>
      </c>
      <c r="AB14" s="4" t="s">
        <v>12</v>
      </c>
      <c r="AC14" s="4" t="s">
        <v>10</v>
      </c>
      <c r="AD14" s="4" t="s">
        <v>11</v>
      </c>
      <c r="AE14" s="4" t="s">
        <v>12</v>
      </c>
      <c r="AF14" s="4" t="s">
        <v>10</v>
      </c>
      <c r="AG14" s="4" t="s">
        <v>11</v>
      </c>
      <c r="AH14" s="4" t="s">
        <v>12</v>
      </c>
      <c r="AI14" s="4" t="s">
        <v>10</v>
      </c>
      <c r="AJ14" s="4" t="s">
        <v>11</v>
      </c>
      <c r="AK14" s="4" t="s">
        <v>12</v>
      </c>
    </row>
    <row r="15" spans="1:37" ht="15.75" thickBot="1">
      <c r="A15" s="3">
        <v>650</v>
      </c>
      <c r="B15" s="29">
        <v>1.0109999999999999E-2</v>
      </c>
      <c r="C15" s="30"/>
      <c r="D15" s="31"/>
      <c r="E15" s="5"/>
      <c r="F15" s="18"/>
      <c r="G15" s="6"/>
      <c r="H15" s="5"/>
      <c r="I15" s="18"/>
      <c r="J15" s="6"/>
      <c r="K15" s="5"/>
      <c r="L15" s="18"/>
      <c r="M15" s="6"/>
      <c r="N15" s="5"/>
      <c r="O15" s="18"/>
      <c r="P15" s="6"/>
      <c r="Q15" s="5"/>
      <c r="R15" s="18"/>
      <c r="S15" s="6"/>
      <c r="T15" s="5"/>
      <c r="U15" s="18"/>
      <c r="V15" s="6"/>
      <c r="W15" s="5">
        <v>4.0640000000000003E-2</v>
      </c>
      <c r="X15" s="18"/>
      <c r="Y15" s="6"/>
      <c r="Z15" s="5">
        <v>7</v>
      </c>
      <c r="AA15" s="18"/>
      <c r="AB15" s="6"/>
      <c r="AC15" s="5">
        <v>399</v>
      </c>
      <c r="AD15" s="18"/>
      <c r="AE15" s="6"/>
      <c r="AF15" s="5"/>
      <c r="AG15" s="18"/>
      <c r="AH15" s="6"/>
      <c r="AI15" s="5">
        <f>B15+E15+H15+K15*2+N15*2+T15</f>
        <v>1.0109999999999999E-2</v>
      </c>
      <c r="AJ15" s="18">
        <f t="shared" ref="AJ15:AK15" si="0">C15+F15+I15+L15*2+O15*2+U15</f>
        <v>0</v>
      </c>
      <c r="AK15" s="6">
        <f t="shared" si="0"/>
        <v>0</v>
      </c>
    </row>
    <row r="16" spans="1:37" ht="15.75" thickBot="1">
      <c r="A16" s="3">
        <v>675</v>
      </c>
      <c r="B16" s="32"/>
      <c r="C16" s="33"/>
      <c r="D16" s="34"/>
      <c r="E16" s="9"/>
      <c r="F16" s="11"/>
      <c r="G16" s="10"/>
      <c r="H16" s="9"/>
      <c r="I16" s="11"/>
      <c r="J16" s="10"/>
      <c r="K16" s="9"/>
      <c r="L16" s="11"/>
      <c r="M16" s="10"/>
      <c r="N16" s="9"/>
      <c r="O16" s="11"/>
      <c r="P16" s="10"/>
      <c r="Q16" s="9"/>
      <c r="R16" s="11"/>
      <c r="S16" s="10"/>
      <c r="T16" s="9"/>
      <c r="U16" s="11"/>
      <c r="V16" s="10"/>
      <c r="W16" s="9"/>
      <c r="X16" s="11"/>
      <c r="Y16" s="10"/>
      <c r="Z16" s="9"/>
      <c r="AA16" s="11"/>
      <c r="AB16" s="10"/>
      <c r="AC16" s="9"/>
      <c r="AD16" s="11"/>
      <c r="AE16" s="10"/>
      <c r="AF16" s="9"/>
      <c r="AG16" s="11"/>
      <c r="AH16" s="10"/>
      <c r="AI16" s="9">
        <f t="shared" ref="AI16:AI37" si="1">B16+E16+H16+K16*2+N16*2+T16</f>
        <v>0</v>
      </c>
      <c r="AJ16" s="11">
        <f t="shared" ref="AJ16:AJ37" si="2">C16+F16+I16+L16*2+O16*2+U16</f>
        <v>0</v>
      </c>
      <c r="AK16" s="10">
        <f t="shared" ref="AK16:AK37" si="3">D16+G16+J16+M16*2+P16*2+V16</f>
        <v>0</v>
      </c>
    </row>
    <row r="17" spans="1:37" ht="15.75" thickBot="1">
      <c r="A17" s="3">
        <v>700</v>
      </c>
      <c r="B17" s="32"/>
      <c r="C17" s="33">
        <v>1.005E-2</v>
      </c>
      <c r="D17" s="34">
        <v>1.0070000000000001E-2</v>
      </c>
      <c r="E17" s="9"/>
      <c r="F17" s="11"/>
      <c r="G17" s="10"/>
      <c r="H17" s="9"/>
      <c r="I17" s="11"/>
      <c r="J17" s="10"/>
      <c r="K17" s="9"/>
      <c r="L17" s="11"/>
      <c r="M17" s="10"/>
      <c r="N17" s="20"/>
      <c r="O17" s="11"/>
      <c r="P17" s="10"/>
      <c r="Q17" s="20"/>
      <c r="R17" s="11"/>
      <c r="S17" s="10"/>
      <c r="T17" s="9"/>
      <c r="U17" s="11"/>
      <c r="V17" s="10"/>
      <c r="W17" s="9"/>
      <c r="X17" s="11">
        <v>1.966E-2</v>
      </c>
      <c r="Y17" s="10">
        <v>1.0149999999999999E-2</v>
      </c>
      <c r="Z17" s="9">
        <v>9</v>
      </c>
      <c r="AA17" s="11">
        <v>9</v>
      </c>
      <c r="AB17" s="10">
        <v>10</v>
      </c>
      <c r="AC17" s="9">
        <v>397</v>
      </c>
      <c r="AD17" s="11">
        <v>392</v>
      </c>
      <c r="AE17" s="10">
        <v>385</v>
      </c>
      <c r="AF17" s="9"/>
      <c r="AG17" s="11"/>
      <c r="AH17" s="10"/>
      <c r="AI17" s="9">
        <f t="shared" si="1"/>
        <v>0</v>
      </c>
      <c r="AJ17" s="11">
        <f t="shared" si="2"/>
        <v>1.005E-2</v>
      </c>
      <c r="AK17" s="10">
        <f t="shared" si="3"/>
        <v>1.0070000000000001E-2</v>
      </c>
    </row>
    <row r="18" spans="1:37" ht="15.75" thickBot="1">
      <c r="A18" s="3">
        <v>725</v>
      </c>
      <c r="B18" s="32"/>
      <c r="C18" s="33"/>
      <c r="D18" s="34"/>
      <c r="E18" s="9"/>
      <c r="F18" s="11"/>
      <c r="G18" s="10"/>
      <c r="H18" s="9"/>
      <c r="I18" s="11"/>
      <c r="J18" s="10"/>
      <c r="K18" s="9"/>
      <c r="L18" s="11"/>
      <c r="M18" s="10"/>
      <c r="N18" s="9"/>
      <c r="O18" s="11"/>
      <c r="P18" s="10"/>
      <c r="Q18" s="9"/>
      <c r="R18" s="11"/>
      <c r="S18" s="10"/>
      <c r="T18" s="9"/>
      <c r="U18" s="11"/>
      <c r="V18" s="10"/>
      <c r="W18" s="9"/>
      <c r="X18" s="11"/>
      <c r="Y18" s="10"/>
      <c r="Z18" s="9"/>
      <c r="AA18" s="11"/>
      <c r="AB18" s="10"/>
      <c r="AC18" s="9"/>
      <c r="AD18" s="11"/>
      <c r="AE18" s="10"/>
      <c r="AF18" s="9"/>
      <c r="AG18" s="11"/>
      <c r="AH18" s="10"/>
      <c r="AI18" s="9">
        <f t="shared" si="1"/>
        <v>0</v>
      </c>
      <c r="AJ18" s="11">
        <f t="shared" si="2"/>
        <v>0</v>
      </c>
      <c r="AK18" s="10">
        <f t="shared" si="3"/>
        <v>0</v>
      </c>
    </row>
    <row r="19" spans="1:37" ht="15.75" thickBot="1">
      <c r="A19" s="3">
        <v>750</v>
      </c>
      <c r="B19" s="32">
        <v>1.0059999999999999E-2</v>
      </c>
      <c r="C19" s="33"/>
      <c r="D19" s="33">
        <v>1.0030000000000001E-2</v>
      </c>
      <c r="E19" s="9"/>
      <c r="F19" s="11"/>
      <c r="G19" s="10"/>
      <c r="H19" s="9"/>
      <c r="I19" s="11"/>
      <c r="J19" s="10"/>
      <c r="K19" s="9"/>
      <c r="L19" s="11"/>
      <c r="M19" s="10"/>
      <c r="N19" s="20"/>
      <c r="O19" s="11"/>
      <c r="P19" s="10"/>
      <c r="Q19" s="20">
        <v>1.2803900000000001E-4</v>
      </c>
      <c r="R19" s="11"/>
      <c r="S19" s="10"/>
      <c r="T19" s="9"/>
      <c r="U19" s="11"/>
      <c r="V19" s="10"/>
      <c r="W19" s="9">
        <v>3.9419999999999997E-2</v>
      </c>
      <c r="X19" s="11"/>
      <c r="Y19" s="10">
        <v>9.58E-3</v>
      </c>
      <c r="Z19" s="9">
        <v>15</v>
      </c>
      <c r="AA19" s="11">
        <v>16</v>
      </c>
      <c r="AB19" s="10">
        <v>18</v>
      </c>
      <c r="AC19" s="9">
        <v>391</v>
      </c>
      <c r="AD19" s="11">
        <v>384</v>
      </c>
      <c r="AE19" s="10">
        <v>376</v>
      </c>
      <c r="AF19" s="9"/>
      <c r="AG19" s="11"/>
      <c r="AH19" s="10"/>
      <c r="AI19" s="9">
        <f t="shared" si="1"/>
        <v>1.0059999999999999E-2</v>
      </c>
      <c r="AJ19" s="11">
        <f t="shared" si="2"/>
        <v>0</v>
      </c>
      <c r="AK19" s="10">
        <f t="shared" si="3"/>
        <v>1.0030000000000001E-2</v>
      </c>
    </row>
    <row r="20" spans="1:37" ht="15.75" thickBot="1">
      <c r="A20" s="3">
        <v>775</v>
      </c>
      <c r="B20" s="32">
        <v>9.9799999999999993E-3</v>
      </c>
      <c r="C20" s="33"/>
      <c r="D20" s="33">
        <v>1.008E-2</v>
      </c>
      <c r="E20" s="9"/>
      <c r="F20" s="11"/>
      <c r="G20" s="10"/>
      <c r="H20" s="20">
        <v>3.8520399999999998E-5</v>
      </c>
      <c r="I20" s="11"/>
      <c r="J20" s="10"/>
      <c r="K20" s="9"/>
      <c r="L20" s="11"/>
      <c r="M20" s="10"/>
      <c r="N20" s="9"/>
      <c r="O20" s="11"/>
      <c r="P20" s="10"/>
      <c r="Q20" s="9"/>
      <c r="R20" s="11"/>
      <c r="S20" s="10"/>
      <c r="T20" s="9"/>
      <c r="U20" s="11"/>
      <c r="V20" s="10"/>
      <c r="W20" s="9">
        <v>3.8940000000000002E-2</v>
      </c>
      <c r="X20" s="11"/>
      <c r="Y20" s="10">
        <v>9.9600000000000001E-3</v>
      </c>
      <c r="Z20" s="9">
        <v>26</v>
      </c>
      <c r="AA20" s="11"/>
      <c r="AB20" s="10">
        <v>31</v>
      </c>
      <c r="AC20" s="9">
        <v>378</v>
      </c>
      <c r="AD20" s="11"/>
      <c r="AE20" s="10">
        <v>360</v>
      </c>
      <c r="AF20" s="9"/>
      <c r="AG20" s="11"/>
      <c r="AH20" s="10"/>
      <c r="AI20" s="9">
        <f t="shared" si="1"/>
        <v>1.00185204E-2</v>
      </c>
      <c r="AJ20" s="11">
        <f t="shared" si="2"/>
        <v>0</v>
      </c>
      <c r="AK20" s="10">
        <f t="shared" si="3"/>
        <v>1.008E-2</v>
      </c>
    </row>
    <row r="21" spans="1:37" ht="15.75" thickBot="1">
      <c r="A21" s="3">
        <v>800</v>
      </c>
      <c r="B21" s="32">
        <v>1.0019999999999999E-2</v>
      </c>
      <c r="C21" s="33">
        <v>9.9500000000000005E-3</v>
      </c>
      <c r="D21" s="33">
        <v>9.9100000000000004E-3</v>
      </c>
      <c r="E21" s="9"/>
      <c r="F21" s="26">
        <v>1.3642700000000001E-5</v>
      </c>
      <c r="G21" s="21">
        <v>8.0250899999999998E-6</v>
      </c>
      <c r="H21" s="20">
        <v>3.0896599999999998E-5</v>
      </c>
      <c r="I21" s="11"/>
      <c r="J21" s="10"/>
      <c r="K21" s="9"/>
      <c r="L21" s="11"/>
      <c r="M21" s="10"/>
      <c r="N21" s="20"/>
      <c r="O21" s="26"/>
      <c r="P21" s="10"/>
      <c r="Q21" s="20">
        <v>3.4749800000000001E-4</v>
      </c>
      <c r="R21" s="26">
        <v>0</v>
      </c>
      <c r="S21" s="10"/>
      <c r="T21" s="20"/>
      <c r="U21" s="11"/>
      <c r="V21" s="10"/>
      <c r="W21" s="9">
        <v>3.9050000000000001E-2</v>
      </c>
      <c r="X21" s="11">
        <v>2.0619999999999999E-2</v>
      </c>
      <c r="Y21" s="10">
        <v>1.013E-2</v>
      </c>
      <c r="Z21" s="9">
        <v>71</v>
      </c>
      <c r="AA21" s="11">
        <v>80</v>
      </c>
      <c r="AB21" s="10">
        <v>86</v>
      </c>
      <c r="AC21" s="9">
        <v>321</v>
      </c>
      <c r="AD21" s="11">
        <v>304</v>
      </c>
      <c r="AE21" s="10">
        <v>295</v>
      </c>
      <c r="AF21" s="9"/>
      <c r="AG21" s="11"/>
      <c r="AH21" s="10"/>
      <c r="AI21" s="9">
        <f t="shared" si="1"/>
        <v>1.0050896599999999E-2</v>
      </c>
      <c r="AJ21" s="11">
        <f t="shared" si="2"/>
        <v>9.9636427000000007E-3</v>
      </c>
      <c r="AK21" s="10">
        <f t="shared" si="3"/>
        <v>9.918025090000001E-3</v>
      </c>
    </row>
    <row r="22" spans="1:37" ht="15.75" thickBot="1">
      <c r="A22" s="3">
        <v>825</v>
      </c>
      <c r="B22" s="32">
        <v>9.75E-3</v>
      </c>
      <c r="C22" s="33">
        <v>9.9799999999999993E-3</v>
      </c>
      <c r="D22" s="33">
        <v>9.7599999999999996E-3</v>
      </c>
      <c r="E22" s="20">
        <v>5.9586300000000002E-5</v>
      </c>
      <c r="F22" s="26">
        <v>9.1285400000000005E-5</v>
      </c>
      <c r="G22" s="21">
        <v>3.8520399999999998E-5</v>
      </c>
      <c r="H22" s="20">
        <v>2.9692800000000001E-5</v>
      </c>
      <c r="I22" s="11"/>
      <c r="J22" s="10"/>
      <c r="K22" s="20"/>
      <c r="L22" s="11"/>
      <c r="M22" s="10"/>
      <c r="N22" s="9"/>
      <c r="O22" s="26"/>
      <c r="P22" s="21"/>
      <c r="Q22" s="20">
        <v>9.3810699999999998E-4</v>
      </c>
      <c r="R22" s="26">
        <v>2.5838899999999998E-4</v>
      </c>
      <c r="S22" s="21"/>
      <c r="T22" s="20">
        <v>1.33349E-4</v>
      </c>
      <c r="U22" s="26">
        <v>9.3315500000000005E-5</v>
      </c>
      <c r="V22" s="21">
        <v>7.0683299999999995E-5</v>
      </c>
      <c r="W22" s="9">
        <v>3.993E-2</v>
      </c>
      <c r="X22" s="11">
        <v>2.0400000000000001E-2</v>
      </c>
      <c r="Y22" s="10">
        <v>1.014E-2</v>
      </c>
      <c r="Z22" s="9">
        <v>190</v>
      </c>
      <c r="AA22" s="11">
        <v>207</v>
      </c>
      <c r="AB22" s="10">
        <v>208</v>
      </c>
      <c r="AC22" s="9">
        <v>173</v>
      </c>
      <c r="AD22" s="11">
        <v>145</v>
      </c>
      <c r="AE22" s="10">
        <v>149</v>
      </c>
      <c r="AF22" s="9"/>
      <c r="AG22" s="11"/>
      <c r="AH22" s="10"/>
      <c r="AI22" s="9">
        <f t="shared" si="1"/>
        <v>9.9726280999999986E-3</v>
      </c>
      <c r="AJ22" s="11">
        <f t="shared" si="2"/>
        <v>1.0164600899999999E-2</v>
      </c>
      <c r="AK22" s="10">
        <f t="shared" si="3"/>
        <v>9.8692037000000007E-3</v>
      </c>
    </row>
    <row r="23" spans="1:37" ht="15.75" thickBot="1">
      <c r="A23" s="3">
        <v>850</v>
      </c>
      <c r="B23" s="32">
        <v>4.5100000000000001E-3</v>
      </c>
      <c r="C23" s="35">
        <v>8.0800000000000004E-3</v>
      </c>
      <c r="D23" s="33">
        <v>9.1199999999999996E-3</v>
      </c>
      <c r="E23" s="9">
        <v>3.8899999999999998E-3</v>
      </c>
      <c r="F23" s="24">
        <v>1.41E-3</v>
      </c>
      <c r="G23" s="21">
        <v>3.0816300000000002E-4</v>
      </c>
      <c r="H23" s="20">
        <v>1.41E-3</v>
      </c>
      <c r="I23" s="25">
        <v>1.3883400000000001E-4</v>
      </c>
      <c r="J23" s="21">
        <v>2.0664599999999999E-5</v>
      </c>
      <c r="K23" s="9"/>
      <c r="L23" s="19"/>
      <c r="M23" s="21"/>
      <c r="N23" s="9"/>
      <c r="O23" s="24"/>
      <c r="P23" s="21"/>
      <c r="Q23" s="9">
        <v>1.4200000000000001E-2</v>
      </c>
      <c r="R23" s="24">
        <v>4.7200000000000002E-3</v>
      </c>
      <c r="S23" s="21"/>
      <c r="T23" s="20">
        <v>1.4465800000000001E-4</v>
      </c>
      <c r="U23" s="25">
        <v>2.0889199999999999E-4</v>
      </c>
      <c r="V23" s="21">
        <v>1.72891E-4</v>
      </c>
      <c r="W23" s="9">
        <v>3.925E-2</v>
      </c>
      <c r="X23" s="24">
        <v>1.6660000000000001E-2</v>
      </c>
      <c r="Y23" s="10">
        <v>9.7800000000000005E-3</v>
      </c>
      <c r="Z23" s="9">
        <v>200</v>
      </c>
      <c r="AA23" s="24">
        <v>258</v>
      </c>
      <c r="AB23" s="10">
        <v>294</v>
      </c>
      <c r="AC23" s="9">
        <v>156</v>
      </c>
      <c r="AD23" s="24">
        <v>78</v>
      </c>
      <c r="AE23" s="10">
        <v>44</v>
      </c>
      <c r="AF23" s="9"/>
      <c r="AG23" s="24"/>
      <c r="AH23" s="10"/>
      <c r="AI23" s="9">
        <f t="shared" si="1"/>
        <v>9.9546579999999999E-3</v>
      </c>
      <c r="AJ23" s="24">
        <f t="shared" si="2"/>
        <v>9.8377259999999998E-3</v>
      </c>
      <c r="AK23" s="10">
        <f t="shared" si="3"/>
        <v>9.6217185999999989E-3</v>
      </c>
    </row>
    <row r="24" spans="1:37" ht="15.75" thickBot="1">
      <c r="A24" s="3">
        <v>875</v>
      </c>
      <c r="B24" s="32"/>
      <c r="C24" s="35"/>
      <c r="D24" s="33">
        <v>8.6199999999999992E-3</v>
      </c>
      <c r="E24" s="9"/>
      <c r="F24" s="24"/>
      <c r="G24" s="21">
        <v>1.0300000000000001E-3</v>
      </c>
      <c r="H24" s="9"/>
      <c r="I24" s="25"/>
      <c r="J24" s="21">
        <v>7.2225799999999995E-5</v>
      </c>
      <c r="K24" s="9"/>
      <c r="L24" s="24"/>
      <c r="M24" s="21"/>
      <c r="N24" s="9"/>
      <c r="O24" s="25"/>
      <c r="P24" s="10"/>
      <c r="Q24" s="9"/>
      <c r="R24" s="24"/>
      <c r="S24" s="10"/>
      <c r="T24" s="20"/>
      <c r="U24" s="25"/>
      <c r="V24" s="21">
        <v>2.04742E-4</v>
      </c>
      <c r="W24" s="9">
        <v>3.1469999999999998E-2</v>
      </c>
      <c r="X24" s="24">
        <v>1.6400000000000001E-2</v>
      </c>
      <c r="Y24" s="10">
        <v>9.1900000000000003E-3</v>
      </c>
      <c r="Z24" s="9">
        <v>265</v>
      </c>
      <c r="AA24" s="24">
        <v>274</v>
      </c>
      <c r="AB24" s="10">
        <v>305</v>
      </c>
      <c r="AC24" s="9">
        <v>75</v>
      </c>
      <c r="AD24" s="24">
        <v>57</v>
      </c>
      <c r="AE24" s="10">
        <v>30</v>
      </c>
      <c r="AF24" s="9"/>
      <c r="AG24" s="24"/>
      <c r="AH24" s="10"/>
      <c r="AI24" s="9">
        <f t="shared" si="1"/>
        <v>0</v>
      </c>
      <c r="AJ24" s="24">
        <f t="shared" si="2"/>
        <v>0</v>
      </c>
      <c r="AK24" s="10">
        <f t="shared" si="3"/>
        <v>9.9269678000000004E-3</v>
      </c>
    </row>
    <row r="25" spans="1:37" ht="15.75" thickBot="1">
      <c r="A25" s="3">
        <v>900</v>
      </c>
      <c r="B25" s="36">
        <v>6.9233000000000001E-4</v>
      </c>
      <c r="C25" s="35">
        <v>3.65E-3</v>
      </c>
      <c r="D25" s="35">
        <v>7.9299999999999995E-3</v>
      </c>
      <c r="E25" s="9">
        <v>2.7499999999999998E-3</v>
      </c>
      <c r="F25" s="24">
        <v>4.81E-3</v>
      </c>
      <c r="G25" s="10">
        <v>1.5100000000000001E-3</v>
      </c>
      <c r="H25" s="9">
        <v>6.8799999999999998E-3</v>
      </c>
      <c r="I25" s="25">
        <v>1.5100000000000001E-3</v>
      </c>
      <c r="J25" s="21">
        <v>1.1054599999999999E-4</v>
      </c>
      <c r="K25" s="9"/>
      <c r="L25" s="25">
        <v>7.9778599999999995E-5</v>
      </c>
      <c r="M25" s="21">
        <v>9.6435699999999999E-6</v>
      </c>
      <c r="N25" s="9"/>
      <c r="O25" s="25">
        <v>5.4225799999999998E-5</v>
      </c>
      <c r="P25" s="21">
        <v>1.7462500000000001E-5</v>
      </c>
      <c r="Q25" s="9">
        <v>2.392E-2</v>
      </c>
      <c r="R25" s="24">
        <v>1.2659999999999999E-2</v>
      </c>
      <c r="S25" s="10"/>
      <c r="T25" s="9"/>
      <c r="U25" s="25">
        <v>1.3109600000000001E-4</v>
      </c>
      <c r="V25" s="21">
        <v>1.91208E-4</v>
      </c>
      <c r="W25" s="9">
        <v>2.579E-2</v>
      </c>
      <c r="X25" s="24">
        <v>1.009E-2</v>
      </c>
      <c r="Y25" s="10">
        <v>7.5399999999999998E-3</v>
      </c>
      <c r="Z25" s="9">
        <v>283</v>
      </c>
      <c r="AA25" s="24">
        <v>287</v>
      </c>
      <c r="AB25" s="10">
        <v>313</v>
      </c>
      <c r="AC25" s="9">
        <v>49</v>
      </c>
      <c r="AD25" s="24">
        <v>38</v>
      </c>
      <c r="AE25" s="10">
        <v>21</v>
      </c>
      <c r="AF25" s="9"/>
      <c r="AG25" s="24"/>
      <c r="AH25" s="10"/>
      <c r="AI25" s="9">
        <f t="shared" si="1"/>
        <v>1.0322329999999999E-2</v>
      </c>
      <c r="AJ25" s="24">
        <f t="shared" si="2"/>
        <v>1.0369104800000001E-2</v>
      </c>
      <c r="AK25" s="10">
        <f t="shared" si="3"/>
        <v>9.7959661399999991E-3</v>
      </c>
    </row>
    <row r="26" spans="1:37" ht="15.75" thickBot="1">
      <c r="A26" s="3">
        <v>925</v>
      </c>
      <c r="B26" s="36">
        <v>4.2944000000000001E-4</v>
      </c>
      <c r="C26" s="35">
        <v>3.6800000000000001E-3</v>
      </c>
      <c r="D26" s="35">
        <v>7.8100000000000001E-3</v>
      </c>
      <c r="E26" s="9">
        <v>1.91E-3</v>
      </c>
      <c r="F26" s="24">
        <v>4.6699999999999997E-3</v>
      </c>
      <c r="G26" s="10">
        <v>1.75E-3</v>
      </c>
      <c r="H26" s="9">
        <v>7.6899999999999998E-3</v>
      </c>
      <c r="I26" s="24">
        <v>1.3600000000000001E-3</v>
      </c>
      <c r="J26" s="21">
        <v>1.14759E-4</v>
      </c>
      <c r="K26" s="9"/>
      <c r="L26" s="25">
        <v>7.1888400000000001E-5</v>
      </c>
      <c r="M26" s="21">
        <v>3.6820899999999998E-5</v>
      </c>
      <c r="N26" s="9"/>
      <c r="O26" s="25">
        <v>3.7682299999999997E-5</v>
      </c>
      <c r="P26" s="21">
        <v>3.8601399999999999E-5</v>
      </c>
      <c r="Q26" s="9">
        <v>2.4910000000000002E-2</v>
      </c>
      <c r="R26" s="24">
        <v>1.3899999999999999E-2</v>
      </c>
      <c r="S26" s="10"/>
      <c r="T26" s="9"/>
      <c r="U26" s="25">
        <v>1.18121E-4</v>
      </c>
      <c r="V26" s="21">
        <v>1.8851800000000001E-4</v>
      </c>
      <c r="W26" s="9">
        <v>2.5669999999999998E-2</v>
      </c>
      <c r="X26" s="24">
        <v>9.11E-3</v>
      </c>
      <c r="Y26" s="10">
        <v>6.6499999999999997E-3</v>
      </c>
      <c r="Z26" s="9">
        <v>289</v>
      </c>
      <c r="AA26" s="24">
        <v>295</v>
      </c>
      <c r="AB26" s="10">
        <v>316</v>
      </c>
      <c r="AC26" s="9">
        <v>37</v>
      </c>
      <c r="AD26" s="24">
        <v>31</v>
      </c>
      <c r="AE26" s="10">
        <v>16</v>
      </c>
      <c r="AF26" s="9"/>
      <c r="AG26" s="24"/>
      <c r="AH26" s="10"/>
      <c r="AI26" s="9">
        <f t="shared" si="1"/>
        <v>1.0029440000000001E-2</v>
      </c>
      <c r="AJ26" s="24">
        <f t="shared" si="2"/>
        <v>1.0047262400000001E-2</v>
      </c>
      <c r="AK26" s="10">
        <f t="shared" si="3"/>
        <v>1.0014121600000002E-2</v>
      </c>
    </row>
    <row r="27" spans="1:37" ht="15.75" thickBot="1">
      <c r="A27" s="3">
        <v>950</v>
      </c>
      <c r="B27" s="36">
        <v>2.1553699999999999E-4</v>
      </c>
      <c r="C27" s="35">
        <v>3.31E-3</v>
      </c>
      <c r="D27" s="35">
        <v>7.7400000000000004E-3</v>
      </c>
      <c r="E27" s="9">
        <v>1.2099999999999999E-3</v>
      </c>
      <c r="F27" s="24">
        <v>4.8300000000000001E-3</v>
      </c>
      <c r="G27" s="10">
        <v>1.67E-3</v>
      </c>
      <c r="H27" s="9">
        <v>8.5400000000000007E-3</v>
      </c>
      <c r="I27" s="24">
        <v>1.5299999999999999E-3</v>
      </c>
      <c r="J27" s="21">
        <v>9.9109800000000004E-5</v>
      </c>
      <c r="K27" s="9"/>
      <c r="L27" s="25">
        <v>1.2186E-4</v>
      </c>
      <c r="M27" s="21">
        <v>6.3998200000000007E-5</v>
      </c>
      <c r="N27" s="9"/>
      <c r="O27" s="25">
        <v>5.7902100000000003E-5</v>
      </c>
      <c r="P27" s="21">
        <v>5.6063899999999997E-5</v>
      </c>
      <c r="Q27" s="9">
        <v>2.5020000000000001E-2</v>
      </c>
      <c r="R27" s="24">
        <v>1.538E-2</v>
      </c>
      <c r="S27" s="10"/>
      <c r="T27" s="9"/>
      <c r="U27" s="25">
        <v>9.8966200000000001E-5</v>
      </c>
      <c r="V27" s="21">
        <v>1.6844200000000001E-4</v>
      </c>
      <c r="W27" s="9">
        <v>2.2409999999999999E-2</v>
      </c>
      <c r="X27" s="24">
        <v>9.5399999999999999E-3</v>
      </c>
      <c r="Y27" s="10">
        <v>6.0899999999999999E-3</v>
      </c>
      <c r="Z27" s="9">
        <v>291</v>
      </c>
      <c r="AA27" s="24">
        <v>295</v>
      </c>
      <c r="AB27" s="10">
        <v>317</v>
      </c>
      <c r="AC27" s="9">
        <v>30</v>
      </c>
      <c r="AD27" s="24">
        <v>27</v>
      </c>
      <c r="AE27" s="10">
        <v>14</v>
      </c>
      <c r="AF27" s="9"/>
      <c r="AG27" s="24"/>
      <c r="AH27" s="10"/>
      <c r="AI27" s="9">
        <f t="shared" si="1"/>
        <v>9.965537E-3</v>
      </c>
      <c r="AJ27" s="24">
        <f t="shared" si="2"/>
        <v>1.0128490399999999E-2</v>
      </c>
      <c r="AK27" s="10">
        <f t="shared" si="3"/>
        <v>9.9176760000000003E-3</v>
      </c>
    </row>
    <row r="28" spans="1:37" ht="15.75" thickBot="1">
      <c r="A28" s="3">
        <v>975</v>
      </c>
      <c r="B28" s="36">
        <v>1.95942E-4</v>
      </c>
      <c r="C28" s="35">
        <v>2.6199999999999999E-3</v>
      </c>
      <c r="D28" s="35">
        <v>8.0700000000000008E-3</v>
      </c>
      <c r="E28" s="20">
        <v>8.9118599999999997E-4</v>
      </c>
      <c r="F28" s="24">
        <v>5.13E-3</v>
      </c>
      <c r="G28" s="10">
        <v>1.6100000000000001E-3</v>
      </c>
      <c r="H28" s="9">
        <v>8.94E-3</v>
      </c>
      <c r="I28" s="24">
        <v>1.9300000000000001E-3</v>
      </c>
      <c r="J28" s="21">
        <v>8.7674099999999995E-5</v>
      </c>
      <c r="K28" s="20"/>
      <c r="L28" s="25">
        <v>1.4553E-4</v>
      </c>
      <c r="M28" s="21">
        <v>8.9422199999999999E-5</v>
      </c>
      <c r="N28" s="9"/>
      <c r="O28" s="25">
        <v>7.8121900000000002E-5</v>
      </c>
      <c r="P28" s="21">
        <v>9.0069900000000003E-5</v>
      </c>
      <c r="Q28" s="9">
        <v>2.4850000000000001E-2</v>
      </c>
      <c r="R28" s="24">
        <v>1.6289999999999999E-2</v>
      </c>
      <c r="S28" s="10"/>
      <c r="T28" s="9"/>
      <c r="U28" s="25"/>
      <c r="V28" s="21">
        <v>1.5645200000000001E-4</v>
      </c>
      <c r="W28" s="9">
        <v>2.2339999999999999E-2</v>
      </c>
      <c r="X28" s="24">
        <v>8.2900000000000005E-3</v>
      </c>
      <c r="Y28" s="10">
        <v>6.1799999999999997E-3</v>
      </c>
      <c r="Z28" s="9">
        <v>292</v>
      </c>
      <c r="AA28" s="24">
        <v>289</v>
      </c>
      <c r="AB28" s="10">
        <v>318</v>
      </c>
      <c r="AC28" s="9">
        <v>26</v>
      </c>
      <c r="AD28" s="24">
        <v>26</v>
      </c>
      <c r="AE28" s="10">
        <v>12</v>
      </c>
      <c r="AF28" s="9"/>
      <c r="AG28" s="24"/>
      <c r="AH28" s="10"/>
      <c r="AI28" s="9">
        <f t="shared" si="1"/>
        <v>1.0027128E-2</v>
      </c>
      <c r="AJ28" s="24">
        <f t="shared" si="2"/>
        <v>1.0127303799999999E-2</v>
      </c>
      <c r="AK28" s="10">
        <f t="shared" si="3"/>
        <v>1.02831103E-2</v>
      </c>
    </row>
    <row r="29" spans="1:37" ht="15.75" thickBot="1">
      <c r="A29" s="3">
        <v>1000</v>
      </c>
      <c r="B29" s="36">
        <v>1.32261E-4</v>
      </c>
      <c r="C29" s="33"/>
      <c r="D29" s="35">
        <v>7.8200000000000006E-3</v>
      </c>
      <c r="E29" s="20">
        <v>6.7531100000000005E-4</v>
      </c>
      <c r="F29" s="11"/>
      <c r="G29" s="10">
        <v>1.49E-3</v>
      </c>
      <c r="H29" s="9">
        <v>9.4999999999999998E-3</v>
      </c>
      <c r="I29" s="11"/>
      <c r="J29" s="21">
        <v>7.2827699999999994E-5</v>
      </c>
      <c r="K29" s="20"/>
      <c r="L29" s="11"/>
      <c r="M29" s="21">
        <v>1.00819E-4</v>
      </c>
      <c r="N29" s="9"/>
      <c r="O29" s="26"/>
      <c r="P29" s="21">
        <v>1.1029E-4</v>
      </c>
      <c r="Q29" s="9">
        <v>2.4660000000000001E-2</v>
      </c>
      <c r="R29" s="11">
        <v>1.9599999999999999E-2</v>
      </c>
      <c r="S29" s="10"/>
      <c r="T29" s="9"/>
      <c r="U29" s="11"/>
      <c r="V29" s="21">
        <v>1.4200899999999999E-4</v>
      </c>
      <c r="W29" s="9">
        <v>2.2159999999999999E-2</v>
      </c>
      <c r="X29" s="24"/>
      <c r="Y29" s="10">
        <v>6.0400000000000002E-3</v>
      </c>
      <c r="Z29" s="9">
        <v>291</v>
      </c>
      <c r="AA29" s="24">
        <v>275</v>
      </c>
      <c r="AB29" s="10">
        <v>317</v>
      </c>
      <c r="AC29" s="9">
        <v>22</v>
      </c>
      <c r="AD29" s="11">
        <v>27</v>
      </c>
      <c r="AE29" s="10">
        <v>12</v>
      </c>
      <c r="AF29" s="9"/>
      <c r="AG29" s="11"/>
      <c r="AH29" s="10"/>
      <c r="AI29" s="9">
        <f t="shared" si="1"/>
        <v>1.0307571999999999E-2</v>
      </c>
      <c r="AJ29" s="11">
        <f t="shared" si="2"/>
        <v>0</v>
      </c>
      <c r="AK29" s="10">
        <f t="shared" si="3"/>
        <v>9.947054700000001E-3</v>
      </c>
    </row>
    <row r="30" spans="1:37" ht="15.75" thickBot="1">
      <c r="A30" s="3">
        <v>1025</v>
      </c>
      <c r="B30" s="36">
        <v>1.76348E-4</v>
      </c>
      <c r="C30" s="33"/>
      <c r="D30" s="35">
        <v>7.9600000000000001E-3</v>
      </c>
      <c r="E30" s="20">
        <v>6.36189E-4</v>
      </c>
      <c r="F30" s="11"/>
      <c r="G30" s="21">
        <v>1.31E-3</v>
      </c>
      <c r="H30" s="9">
        <v>8.9599999999999992E-3</v>
      </c>
      <c r="I30" s="11"/>
      <c r="J30" s="21">
        <v>6.1391900000000004E-5</v>
      </c>
      <c r="K30" s="9"/>
      <c r="L30" s="11"/>
      <c r="M30" s="21">
        <v>1.14846E-4</v>
      </c>
      <c r="N30" s="9"/>
      <c r="O30" s="11"/>
      <c r="P30" s="21">
        <v>1.25914E-4</v>
      </c>
      <c r="Q30" s="9"/>
      <c r="R30" s="11"/>
      <c r="S30" s="10"/>
      <c r="T30" s="9"/>
      <c r="U30" s="11"/>
      <c r="V30" s="21">
        <v>1.10655E-4</v>
      </c>
      <c r="W30" s="9"/>
      <c r="X30" s="11"/>
      <c r="Y30" s="10">
        <v>6.4200000000000004E-3</v>
      </c>
      <c r="Z30" s="9">
        <v>292</v>
      </c>
      <c r="AA30" s="11"/>
      <c r="AB30" s="10">
        <v>317</v>
      </c>
      <c r="AC30" s="9">
        <v>19</v>
      </c>
      <c r="AD30" s="11"/>
      <c r="AE30" s="10">
        <v>11</v>
      </c>
      <c r="AF30" s="9"/>
      <c r="AG30" s="11"/>
      <c r="AH30" s="10"/>
      <c r="AI30" s="9">
        <f t="shared" si="1"/>
        <v>9.7725369999999995E-3</v>
      </c>
      <c r="AJ30" s="11">
        <f t="shared" si="2"/>
        <v>0</v>
      </c>
      <c r="AK30" s="10">
        <f t="shared" si="3"/>
        <v>9.9235669000000016E-3</v>
      </c>
    </row>
    <row r="31" spans="1:37" ht="15.75" thickBot="1">
      <c r="A31" s="3">
        <v>1050</v>
      </c>
      <c r="B31" s="36">
        <v>4.0821300000000002E-5</v>
      </c>
      <c r="C31" s="33"/>
      <c r="D31" s="33">
        <v>8.2799999999999992E-3</v>
      </c>
      <c r="E31" s="20">
        <v>4.1148600000000002E-4</v>
      </c>
      <c r="F31" s="11"/>
      <c r="G31" s="21">
        <v>1.2800000000000001E-3</v>
      </c>
      <c r="H31" s="9">
        <v>9.4000000000000004E-3</v>
      </c>
      <c r="I31" s="11"/>
      <c r="J31" s="21">
        <v>6.1191299999999998E-5</v>
      </c>
      <c r="K31" s="20"/>
      <c r="L31" s="11"/>
      <c r="M31" s="21">
        <v>1.3676300000000001E-4</v>
      </c>
      <c r="N31" s="9"/>
      <c r="O31" s="11"/>
      <c r="P31" s="21">
        <v>1.3418600000000001E-4</v>
      </c>
      <c r="Q31" s="9">
        <v>2.4809999999999999E-2</v>
      </c>
      <c r="R31" s="11"/>
      <c r="S31" s="10"/>
      <c r="T31" s="9"/>
      <c r="U31" s="11"/>
      <c r="V31" s="21">
        <v>8.9794299999999995E-5</v>
      </c>
      <c r="W31" s="9">
        <v>2.1860000000000001E-2</v>
      </c>
      <c r="X31" s="11"/>
      <c r="Y31" s="10">
        <v>6.9100000000000003E-3</v>
      </c>
      <c r="Z31" s="9">
        <v>293</v>
      </c>
      <c r="AA31" s="11"/>
      <c r="AB31" s="10">
        <v>318</v>
      </c>
      <c r="AC31" s="9">
        <v>16</v>
      </c>
      <c r="AD31" s="11"/>
      <c r="AE31" s="10">
        <v>11</v>
      </c>
      <c r="AF31" s="9"/>
      <c r="AG31" s="11"/>
      <c r="AH31" s="10"/>
      <c r="AI31" s="9">
        <f t="shared" si="1"/>
        <v>9.8523072999999999E-3</v>
      </c>
      <c r="AJ31" s="11">
        <f t="shared" si="2"/>
        <v>0</v>
      </c>
      <c r="AK31" s="10">
        <f t="shared" si="3"/>
        <v>1.0252883599999997E-2</v>
      </c>
    </row>
    <row r="32" spans="1:37" ht="15.75" thickBot="1">
      <c r="A32" s="3">
        <v>1075</v>
      </c>
      <c r="B32" s="36">
        <v>7.1845499999999995E-5</v>
      </c>
      <c r="C32" s="33"/>
      <c r="D32" s="33">
        <v>7.8799999999999999E-3</v>
      </c>
      <c r="E32" s="20">
        <v>4.0306000000000001E-4</v>
      </c>
      <c r="F32" s="11"/>
      <c r="G32" s="21">
        <v>1.25E-3</v>
      </c>
      <c r="H32" s="9">
        <v>9.2200000000000008E-3</v>
      </c>
      <c r="I32" s="11"/>
      <c r="J32" s="21">
        <v>7.8445199999999999E-5</v>
      </c>
      <c r="K32" s="20"/>
      <c r="L32" s="11"/>
      <c r="M32" s="21">
        <v>1.6744700000000001E-4</v>
      </c>
      <c r="N32" s="9"/>
      <c r="O32" s="11"/>
      <c r="P32" s="21">
        <v>1.5256699999999999E-4</v>
      </c>
      <c r="Q32" s="9"/>
      <c r="R32" s="11"/>
      <c r="S32" s="21"/>
      <c r="T32" s="9"/>
      <c r="U32" s="11"/>
      <c r="V32" s="21">
        <v>8.4104999999999995E-5</v>
      </c>
      <c r="W32" s="9"/>
      <c r="X32" s="11"/>
      <c r="Y32" s="10">
        <v>6.9800000000000001E-3</v>
      </c>
      <c r="Z32" s="9">
        <v>293</v>
      </c>
      <c r="AA32" s="11"/>
      <c r="AB32" s="10">
        <v>317</v>
      </c>
      <c r="AC32" s="9">
        <v>13</v>
      </c>
      <c r="AD32" s="11"/>
      <c r="AE32" s="10">
        <v>11</v>
      </c>
      <c r="AF32" s="9"/>
      <c r="AG32" s="11"/>
      <c r="AH32" s="10"/>
      <c r="AI32" s="9">
        <f t="shared" si="1"/>
        <v>9.6949054999999999E-3</v>
      </c>
      <c r="AJ32" s="11">
        <f t="shared" si="2"/>
        <v>0</v>
      </c>
      <c r="AK32" s="10">
        <f t="shared" si="3"/>
        <v>9.9325782000000001E-3</v>
      </c>
    </row>
    <row r="33" spans="1:37" ht="15.75" thickBot="1">
      <c r="A33" s="3">
        <v>1100</v>
      </c>
      <c r="B33" s="32"/>
      <c r="C33" s="33"/>
      <c r="D33" s="33">
        <v>7.3400000000000002E-3</v>
      </c>
      <c r="E33" s="20">
        <v>2.42358E-4</v>
      </c>
      <c r="F33" s="11"/>
      <c r="G33" s="10">
        <v>1.6800000000000001E-3</v>
      </c>
      <c r="H33" s="9">
        <v>9.8300000000000002E-3</v>
      </c>
      <c r="I33" s="11"/>
      <c r="J33" s="21">
        <v>1.1836999999999999E-4</v>
      </c>
      <c r="K33" s="20"/>
      <c r="L33" s="11"/>
      <c r="M33" s="21">
        <v>2.4634899999999998E-4</v>
      </c>
      <c r="N33" s="9"/>
      <c r="O33" s="11"/>
      <c r="P33" s="21">
        <v>1.78302E-4</v>
      </c>
      <c r="Q33" s="9">
        <v>2.4969999999999999E-2</v>
      </c>
      <c r="R33" s="11"/>
      <c r="S33" s="10"/>
      <c r="T33" s="9"/>
      <c r="U33" s="11"/>
      <c r="V33" s="21">
        <v>6.2863300000000005E-5</v>
      </c>
      <c r="W33" s="9">
        <v>2.163E-2</v>
      </c>
      <c r="X33" s="11"/>
      <c r="Y33" s="10">
        <v>6.8500000000000002E-3</v>
      </c>
      <c r="Z33" s="9">
        <v>293</v>
      </c>
      <c r="AA33" s="11"/>
      <c r="AB33" s="10">
        <v>315</v>
      </c>
      <c r="AC33" s="9">
        <v>11</v>
      </c>
      <c r="AD33" s="11"/>
      <c r="AE33" s="10">
        <v>11</v>
      </c>
      <c r="AF33" s="9"/>
      <c r="AG33" s="11"/>
      <c r="AH33" s="10"/>
      <c r="AI33" s="9">
        <f t="shared" si="1"/>
        <v>1.0072358E-2</v>
      </c>
      <c r="AJ33" s="11">
        <f t="shared" si="2"/>
        <v>0</v>
      </c>
      <c r="AK33" s="10">
        <f t="shared" si="3"/>
        <v>1.00505353E-2</v>
      </c>
    </row>
    <row r="34" spans="1:37" ht="15.75" thickBot="1">
      <c r="A34" s="3">
        <v>1125</v>
      </c>
      <c r="B34" s="32"/>
      <c r="C34" s="33"/>
      <c r="D34" s="33">
        <v>5.0600000000000003E-3</v>
      </c>
      <c r="E34" s="20"/>
      <c r="F34" s="11"/>
      <c r="G34" s="10">
        <v>3.3600000000000001E-3</v>
      </c>
      <c r="H34" s="9"/>
      <c r="I34" s="11"/>
      <c r="J34" s="21">
        <v>4.10283E-4</v>
      </c>
      <c r="K34" s="20"/>
      <c r="L34" s="11"/>
      <c r="M34" s="21">
        <v>4.1116699999999999E-4</v>
      </c>
      <c r="N34" s="9"/>
      <c r="O34" s="11"/>
      <c r="P34" s="21">
        <v>1.8657299999999999E-4</v>
      </c>
      <c r="Q34" s="9"/>
      <c r="R34" s="11"/>
      <c r="S34" s="10"/>
      <c r="T34" s="9"/>
      <c r="U34" s="11"/>
      <c r="V34" s="21">
        <v>7.7964600000000002E-5</v>
      </c>
      <c r="W34" s="9"/>
      <c r="X34" s="11"/>
      <c r="Y34" s="10">
        <v>6.1599999999999997E-3</v>
      </c>
      <c r="Z34" s="9"/>
      <c r="AA34" s="11"/>
      <c r="AB34" s="10">
        <v>296</v>
      </c>
      <c r="AC34" s="9"/>
      <c r="AD34" s="11"/>
      <c r="AE34" s="10">
        <v>12</v>
      </c>
      <c r="AF34" s="9"/>
      <c r="AG34" s="11"/>
      <c r="AH34" s="10"/>
      <c r="AI34" s="9">
        <f t="shared" si="1"/>
        <v>0</v>
      </c>
      <c r="AJ34" s="11">
        <f t="shared" si="2"/>
        <v>0</v>
      </c>
      <c r="AK34" s="10">
        <f t="shared" si="3"/>
        <v>1.0103727599999999E-2</v>
      </c>
    </row>
    <row r="35" spans="1:37" ht="15.75" thickBot="1">
      <c r="A35" s="3">
        <v>1150</v>
      </c>
      <c r="B35" s="7"/>
      <c r="C35" s="8"/>
      <c r="D35" s="33">
        <v>3.16E-3</v>
      </c>
      <c r="E35" s="20"/>
      <c r="F35" s="11"/>
      <c r="G35" s="10">
        <v>5.2700000000000004E-3</v>
      </c>
      <c r="H35" s="9"/>
      <c r="I35" s="11"/>
      <c r="J35" s="10">
        <v>1.0399999999999999E-3</v>
      </c>
      <c r="K35" s="20"/>
      <c r="L35" s="11"/>
      <c r="M35" s="21">
        <v>4.05907E-4</v>
      </c>
      <c r="N35" s="9"/>
      <c r="O35" s="11"/>
      <c r="P35" s="21">
        <v>1.36024E-4</v>
      </c>
      <c r="Q35" s="9"/>
      <c r="R35" s="11"/>
      <c r="S35" s="10"/>
      <c r="T35" s="9"/>
      <c r="U35" s="11"/>
      <c r="V35" s="10">
        <v>4.0708860759493667E-5</v>
      </c>
      <c r="W35" s="9"/>
      <c r="X35" s="11"/>
      <c r="Y35" s="10">
        <v>3.4299999999999999E-3</v>
      </c>
      <c r="Z35" s="9">
        <v>296</v>
      </c>
      <c r="AA35" s="11"/>
      <c r="AB35" s="10">
        <v>222</v>
      </c>
      <c r="AC35" s="9">
        <v>10</v>
      </c>
      <c r="AD35" s="11"/>
      <c r="AE35" s="10"/>
      <c r="AF35" s="9"/>
      <c r="AG35" s="11"/>
      <c r="AH35" s="10"/>
      <c r="AI35" s="9">
        <f t="shared" si="1"/>
        <v>0</v>
      </c>
      <c r="AJ35" s="11">
        <f t="shared" si="2"/>
        <v>0</v>
      </c>
      <c r="AK35" s="10">
        <f t="shared" si="3"/>
        <v>1.0594570860759493E-2</v>
      </c>
    </row>
    <row r="36" spans="1:37" ht="15.75" thickBot="1">
      <c r="A36" s="3">
        <v>1175</v>
      </c>
      <c r="B36" s="12"/>
      <c r="C36" s="13"/>
      <c r="D36" s="33">
        <v>2.1900000000000001E-3</v>
      </c>
      <c r="E36" s="22"/>
      <c r="F36" s="13"/>
      <c r="G36" s="14">
        <v>5.5300000000000002E-3</v>
      </c>
      <c r="H36" s="12"/>
      <c r="I36" s="13"/>
      <c r="J36" s="14">
        <v>1.39E-3</v>
      </c>
      <c r="K36" s="22"/>
      <c r="L36" s="13"/>
      <c r="M36" s="27">
        <v>3.2437500000000001E-4</v>
      </c>
      <c r="N36" s="12"/>
      <c r="O36" s="13"/>
      <c r="P36" s="27">
        <v>8.2717299999999995E-5</v>
      </c>
      <c r="Q36" s="12"/>
      <c r="R36" s="13"/>
      <c r="S36" s="14"/>
      <c r="T36" s="12"/>
      <c r="U36" s="13"/>
      <c r="V36" s="14"/>
      <c r="W36" s="49"/>
      <c r="X36" s="50"/>
      <c r="Y36" s="51"/>
      <c r="Z36" s="49"/>
      <c r="AA36" s="50"/>
      <c r="AB36" s="51">
        <v>151</v>
      </c>
      <c r="AC36" s="49"/>
      <c r="AD36" s="50"/>
      <c r="AE36" s="51"/>
      <c r="AF36" s="49"/>
      <c r="AG36" s="50"/>
      <c r="AH36" s="51">
        <v>133</v>
      </c>
      <c r="AI36" s="12">
        <f t="shared" si="1"/>
        <v>0</v>
      </c>
      <c r="AJ36" s="13">
        <f t="shared" si="2"/>
        <v>0</v>
      </c>
      <c r="AK36" s="14">
        <f t="shared" si="3"/>
        <v>9.9241846000000002E-3</v>
      </c>
    </row>
    <row r="37" spans="1:37" ht="15.75" thickBot="1">
      <c r="A37" s="3">
        <v>1200</v>
      </c>
      <c r="B37" s="15"/>
      <c r="C37" s="16"/>
      <c r="D37" s="48">
        <v>2.1800000000000001E-3</v>
      </c>
      <c r="E37" s="23"/>
      <c r="F37" s="16"/>
      <c r="G37" s="17">
        <v>5.4299999999999999E-3</v>
      </c>
      <c r="H37" s="15"/>
      <c r="I37" s="16"/>
      <c r="J37" s="17">
        <v>1.4E-3</v>
      </c>
      <c r="K37" s="23"/>
      <c r="L37" s="16"/>
      <c r="M37" s="28">
        <v>3.2612800000000002E-4</v>
      </c>
      <c r="N37" s="15"/>
      <c r="O37" s="16"/>
      <c r="P37" s="28">
        <v>8.3636300000000004E-5</v>
      </c>
      <c r="Q37" s="15"/>
      <c r="R37" s="16"/>
      <c r="S37" s="17"/>
      <c r="T37" s="15"/>
      <c r="U37" s="16"/>
      <c r="V37" s="17">
        <v>2.0354430379746834E-5</v>
      </c>
      <c r="W37" s="52"/>
      <c r="X37" s="48"/>
      <c r="Y37" s="53"/>
      <c r="Z37" s="52">
        <v>300</v>
      </c>
      <c r="AA37" s="48"/>
      <c r="AB37" s="53">
        <v>94</v>
      </c>
      <c r="AC37" s="52">
        <v>7</v>
      </c>
      <c r="AD37" s="48"/>
      <c r="AE37" s="53"/>
      <c r="AF37" s="52"/>
      <c r="AG37" s="48"/>
      <c r="AH37" s="53">
        <v>174</v>
      </c>
      <c r="AI37" s="15">
        <f t="shared" si="1"/>
        <v>0</v>
      </c>
      <c r="AJ37" s="16">
        <f t="shared" si="2"/>
        <v>0</v>
      </c>
      <c r="AK37" s="17">
        <f t="shared" si="3"/>
        <v>9.8498830303797493E-3</v>
      </c>
    </row>
  </sheetData>
  <mergeCells count="23">
    <mergeCell ref="AI11:AK13"/>
    <mergeCell ref="A4:B4"/>
    <mergeCell ref="C4:D4"/>
    <mergeCell ref="A5:B5"/>
    <mergeCell ref="C5:D5"/>
    <mergeCell ref="A7:B7"/>
    <mergeCell ref="C7:D7"/>
    <mergeCell ref="A6:B6"/>
    <mergeCell ref="C6:D6"/>
    <mergeCell ref="A8:B8"/>
    <mergeCell ref="C8:D8"/>
    <mergeCell ref="A11:A14"/>
    <mergeCell ref="B11:D13"/>
    <mergeCell ref="Z11:AB13"/>
    <mergeCell ref="AF11:AH13"/>
    <mergeCell ref="AC11:AE13"/>
    <mergeCell ref="Q11:S13"/>
    <mergeCell ref="T11:V13"/>
    <mergeCell ref="E11:G13"/>
    <mergeCell ref="H11:J13"/>
    <mergeCell ref="K11:M13"/>
    <mergeCell ref="N11:P13"/>
    <mergeCell ref="W11:Y13"/>
  </mergeCells>
  <pageMargins left="0.69930555555555596" right="0.69930555555555596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W1" workbookViewId="0">
      <selection activeCell="AJ37" sqref="AJ37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</cols>
  <sheetData>
    <row r="1" spans="1:34" ht="18.75">
      <c r="A1" s="1" t="s">
        <v>13</v>
      </c>
      <c r="B1" s="2"/>
      <c r="C1" s="2"/>
      <c r="D1" s="2"/>
      <c r="E1" s="2"/>
      <c r="I1" s="75" t="s">
        <v>27</v>
      </c>
      <c r="J1" s="76"/>
      <c r="K1" s="76"/>
      <c r="L1" s="76"/>
      <c r="M1" s="76"/>
      <c r="N1" s="76"/>
      <c r="O1" s="76"/>
      <c r="P1" s="76"/>
      <c r="Q1" s="76"/>
      <c r="R1" s="76"/>
      <c r="S1" s="77"/>
      <c r="T1" s="77"/>
      <c r="U1" s="78"/>
    </row>
    <row r="2" spans="1:34">
      <c r="A2" s="2"/>
      <c r="B2" s="2"/>
      <c r="C2" s="2"/>
      <c r="D2" s="2"/>
      <c r="E2" s="2"/>
      <c r="I2" s="79" t="s">
        <v>28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34" ht="15.75" thickBot="1">
      <c r="A3" s="2" t="s">
        <v>0</v>
      </c>
      <c r="B3" s="2"/>
      <c r="C3" s="2"/>
      <c r="D3" s="2"/>
      <c r="E3" s="2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34">
      <c r="A4" s="139" t="s">
        <v>1</v>
      </c>
      <c r="B4" s="139"/>
      <c r="C4" s="117" t="s">
        <v>2</v>
      </c>
      <c r="D4" s="118"/>
      <c r="E4" s="2"/>
    </row>
    <row r="5" spans="1:34" ht="18">
      <c r="A5" s="140" t="s">
        <v>14</v>
      </c>
      <c r="B5" s="139"/>
      <c r="C5" s="117">
        <v>0.01</v>
      </c>
      <c r="D5" s="118"/>
      <c r="E5" s="2"/>
    </row>
    <row r="6" spans="1:34">
      <c r="A6" s="142" t="s">
        <v>15</v>
      </c>
      <c r="B6" s="139"/>
      <c r="C6" s="139">
        <v>5.0000000000000001E-4</v>
      </c>
      <c r="D6" s="139"/>
      <c r="E6" s="2"/>
    </row>
    <row r="7" spans="1:34">
      <c r="A7" s="139" t="s">
        <v>3</v>
      </c>
      <c r="B7" s="139"/>
      <c r="C7" s="117" t="s">
        <v>4</v>
      </c>
      <c r="D7" s="118"/>
      <c r="E7" s="2"/>
    </row>
    <row r="8" spans="1:34">
      <c r="A8" s="138" t="s">
        <v>5</v>
      </c>
      <c r="B8" s="138"/>
      <c r="C8" s="117">
        <v>800</v>
      </c>
      <c r="D8" s="118"/>
      <c r="E8" s="2"/>
    </row>
    <row r="10" spans="1:34" ht="15.75" thickBot="1"/>
    <row r="11" spans="1:34" ht="15.75" thickBot="1">
      <c r="A11" s="132" t="s">
        <v>6</v>
      </c>
      <c r="B11" s="132" t="s">
        <v>8</v>
      </c>
      <c r="C11" s="132"/>
      <c r="D11" s="132"/>
      <c r="E11" s="132" t="s">
        <v>7</v>
      </c>
      <c r="F11" s="132"/>
      <c r="G11" s="132"/>
      <c r="H11" s="132" t="s">
        <v>9</v>
      </c>
      <c r="I11" s="132"/>
      <c r="J11" s="132"/>
      <c r="K11" s="132" t="s">
        <v>21</v>
      </c>
      <c r="L11" s="132"/>
      <c r="M11" s="132"/>
      <c r="N11" s="131" t="s">
        <v>20</v>
      </c>
      <c r="O11" s="132"/>
      <c r="P11" s="132"/>
      <c r="Q11" s="131" t="s">
        <v>16</v>
      </c>
      <c r="R11" s="132"/>
      <c r="S11" s="132"/>
      <c r="T11" s="131" t="s">
        <v>17</v>
      </c>
      <c r="U11" s="132"/>
      <c r="V11" s="132"/>
      <c r="W11" s="137" t="s">
        <v>26</v>
      </c>
      <c r="X11" s="132"/>
      <c r="Y11" s="132"/>
      <c r="Z11" s="131" t="s">
        <v>18</v>
      </c>
      <c r="AA11" s="132"/>
      <c r="AB11" s="132"/>
      <c r="AC11" s="131" t="s">
        <v>19</v>
      </c>
      <c r="AD11" s="132"/>
      <c r="AE11" s="132"/>
      <c r="AF11" s="135" t="s">
        <v>29</v>
      </c>
      <c r="AG11" s="132"/>
      <c r="AH11" s="132"/>
    </row>
    <row r="12" spans="1:34" ht="15.75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ht="15.75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ht="15.75" thickBot="1">
      <c r="A14" s="132"/>
      <c r="B14" s="4" t="s">
        <v>10</v>
      </c>
      <c r="C14" s="4" t="s">
        <v>11</v>
      </c>
      <c r="D14" s="4" t="s">
        <v>12</v>
      </c>
      <c r="E14" s="4" t="s">
        <v>10</v>
      </c>
      <c r="F14" s="4" t="s">
        <v>11</v>
      </c>
      <c r="G14" s="4" t="s">
        <v>12</v>
      </c>
      <c r="H14" s="4" t="s">
        <v>10</v>
      </c>
      <c r="I14" s="4" t="s">
        <v>11</v>
      </c>
      <c r="J14" s="4" t="s">
        <v>12</v>
      </c>
      <c r="K14" s="4" t="s">
        <v>10</v>
      </c>
      <c r="L14" s="4" t="s">
        <v>11</v>
      </c>
      <c r="M14" s="4" t="s">
        <v>12</v>
      </c>
      <c r="N14" s="4" t="s">
        <v>10</v>
      </c>
      <c r="O14" s="4" t="s">
        <v>11</v>
      </c>
      <c r="P14" s="4" t="s">
        <v>12</v>
      </c>
      <c r="Q14" s="4" t="s">
        <v>10</v>
      </c>
      <c r="R14" s="4" t="s">
        <v>11</v>
      </c>
      <c r="S14" s="4" t="s">
        <v>12</v>
      </c>
      <c r="T14" s="4" t="s">
        <v>10</v>
      </c>
      <c r="U14" s="4" t="s">
        <v>11</v>
      </c>
      <c r="V14" s="4" t="s">
        <v>12</v>
      </c>
      <c r="W14" s="4" t="s">
        <v>10</v>
      </c>
      <c r="X14" s="4" t="s">
        <v>11</v>
      </c>
      <c r="Y14" s="4" t="s">
        <v>12</v>
      </c>
      <c r="Z14" s="4" t="s">
        <v>10</v>
      </c>
      <c r="AA14" s="4" t="s">
        <v>11</v>
      </c>
      <c r="AB14" s="4" t="s">
        <v>12</v>
      </c>
      <c r="AC14" s="4" t="s">
        <v>10</v>
      </c>
      <c r="AD14" s="4" t="s">
        <v>11</v>
      </c>
      <c r="AE14" s="4" t="s">
        <v>12</v>
      </c>
      <c r="AF14" s="4" t="s">
        <v>10</v>
      </c>
      <c r="AG14" s="4" t="s">
        <v>11</v>
      </c>
      <c r="AH14" s="4" t="s">
        <v>12</v>
      </c>
    </row>
    <row r="15" spans="1:34" ht="15.75" thickBot="1">
      <c r="A15" s="37">
        <v>650</v>
      </c>
      <c r="B15" s="39">
        <v>9.9699999999999997E-3</v>
      </c>
      <c r="C15" s="40">
        <v>1.017E-2</v>
      </c>
      <c r="D15" s="41" t="s">
        <v>23</v>
      </c>
      <c r="E15" s="5"/>
      <c r="F15" s="18"/>
      <c r="G15" s="6"/>
      <c r="H15" s="5"/>
      <c r="I15" s="18"/>
      <c r="J15" s="6"/>
      <c r="K15" s="5"/>
      <c r="L15" s="18"/>
      <c r="M15" s="6"/>
      <c r="N15" s="5"/>
      <c r="O15" s="18"/>
      <c r="P15" s="6"/>
      <c r="Q15" s="5"/>
      <c r="R15" s="18"/>
      <c r="S15" s="6"/>
      <c r="T15" s="5"/>
      <c r="U15" s="18"/>
      <c r="V15" s="6"/>
      <c r="W15" s="5"/>
      <c r="X15" s="18">
        <v>2.0559999999999998E-2</v>
      </c>
      <c r="Y15" s="6">
        <v>1.0619999999999999E-2</v>
      </c>
      <c r="Z15" s="5">
        <v>488</v>
      </c>
      <c r="AA15" s="18">
        <v>499</v>
      </c>
      <c r="AB15" s="6">
        <v>494</v>
      </c>
      <c r="AC15" s="5">
        <v>9</v>
      </c>
      <c r="AD15" s="18">
        <v>12</v>
      </c>
      <c r="AE15" s="6">
        <v>11</v>
      </c>
      <c r="AF15" s="5"/>
      <c r="AG15" s="18"/>
      <c r="AH15" s="6"/>
    </row>
    <row r="16" spans="1:34" ht="15.75" thickBot="1">
      <c r="A16" s="37">
        <v>675</v>
      </c>
      <c r="B16" s="42"/>
      <c r="C16" s="43"/>
      <c r="D16" s="44" t="s">
        <v>23</v>
      </c>
      <c r="E16" s="9"/>
      <c r="F16" s="11"/>
      <c r="G16" s="10"/>
      <c r="H16" s="9"/>
      <c r="I16" s="11"/>
      <c r="J16" s="10"/>
      <c r="K16" s="9"/>
      <c r="L16" s="11"/>
      <c r="M16" s="10"/>
      <c r="N16" s="9"/>
      <c r="O16" s="11"/>
      <c r="P16" s="10"/>
      <c r="Q16" s="9"/>
      <c r="R16" s="11"/>
      <c r="S16" s="10"/>
      <c r="T16" s="9"/>
      <c r="U16" s="11"/>
      <c r="V16" s="10"/>
      <c r="W16" s="9"/>
      <c r="X16" s="11"/>
      <c r="Y16" s="10"/>
      <c r="Z16" s="9"/>
      <c r="AA16" s="11">
        <v>495</v>
      </c>
      <c r="AB16" s="10"/>
      <c r="AC16" s="9"/>
      <c r="AD16" s="11">
        <v>11</v>
      </c>
      <c r="AE16" s="10"/>
      <c r="AF16" s="9"/>
      <c r="AG16" s="11"/>
      <c r="AH16" s="10"/>
    </row>
    <row r="17" spans="1:34" ht="15.75" thickBot="1">
      <c r="A17" s="37">
        <v>700</v>
      </c>
      <c r="B17" s="42">
        <v>0.01</v>
      </c>
      <c r="C17" s="43">
        <v>1.0160000000000001E-2</v>
      </c>
      <c r="D17" s="44" t="s">
        <v>23</v>
      </c>
      <c r="E17" s="9"/>
      <c r="F17" s="11"/>
      <c r="G17" s="10"/>
      <c r="H17" s="9"/>
      <c r="I17" s="11"/>
      <c r="J17" s="10"/>
      <c r="K17" s="9"/>
      <c r="L17" s="11"/>
      <c r="M17" s="10"/>
      <c r="N17" s="20"/>
      <c r="O17" s="11"/>
      <c r="P17" s="10"/>
      <c r="Q17" s="20">
        <v>1.0953199999999999E-4</v>
      </c>
      <c r="R17" s="11"/>
      <c r="S17" s="10"/>
      <c r="T17" s="9"/>
      <c r="U17" s="11"/>
      <c r="V17" s="10"/>
      <c r="W17" s="9">
        <v>3.9219999999999998E-2</v>
      </c>
      <c r="X17" s="11"/>
      <c r="Y17" s="10"/>
      <c r="Z17" s="9"/>
      <c r="AA17" s="11"/>
      <c r="AB17" s="10">
        <v>480</v>
      </c>
      <c r="AC17" s="9"/>
      <c r="AD17" s="11"/>
      <c r="AE17" s="10">
        <v>11</v>
      </c>
      <c r="AF17" s="9"/>
      <c r="AG17" s="11"/>
      <c r="AH17" s="10"/>
    </row>
    <row r="18" spans="1:34" ht="15.75" thickBot="1">
      <c r="A18" s="37">
        <v>725</v>
      </c>
      <c r="B18" s="42"/>
      <c r="C18" s="43"/>
      <c r="D18" s="44"/>
      <c r="E18" s="9"/>
      <c r="F18" s="11"/>
      <c r="G18" s="10"/>
      <c r="H18" s="9"/>
      <c r="I18" s="11"/>
      <c r="J18" s="10"/>
      <c r="K18" s="9"/>
      <c r="L18" s="11"/>
      <c r="M18" s="10"/>
      <c r="N18" s="9"/>
      <c r="O18" s="11"/>
      <c r="P18" s="10"/>
      <c r="Q18" s="9"/>
      <c r="R18" s="11"/>
      <c r="S18" s="10" t="s">
        <v>23</v>
      </c>
      <c r="T18" s="9"/>
      <c r="U18" s="11"/>
      <c r="V18" s="10"/>
      <c r="W18" s="9"/>
      <c r="X18" s="11"/>
      <c r="Y18" s="10"/>
      <c r="Z18" s="9"/>
      <c r="AA18" s="11">
        <v>491</v>
      </c>
      <c r="AB18" s="10"/>
      <c r="AC18" s="9"/>
      <c r="AD18" s="11">
        <v>10</v>
      </c>
      <c r="AE18" s="10"/>
      <c r="AF18" s="9"/>
      <c r="AG18" s="11"/>
      <c r="AH18" s="10"/>
    </row>
    <row r="19" spans="1:34" ht="15.75" thickBot="1">
      <c r="A19" s="37">
        <v>750</v>
      </c>
      <c r="B19" s="42">
        <v>9.9000000000000008E-3</v>
      </c>
      <c r="C19" s="43"/>
      <c r="D19" s="43">
        <v>1.0030000000000001E-2</v>
      </c>
      <c r="E19" s="9"/>
      <c r="F19" s="11"/>
      <c r="G19" s="10"/>
      <c r="H19" s="9"/>
      <c r="I19" s="11"/>
      <c r="J19" s="10"/>
      <c r="K19" s="9"/>
      <c r="L19" s="11"/>
      <c r="M19" s="10"/>
      <c r="N19" s="20"/>
      <c r="O19" s="11"/>
      <c r="P19" s="10"/>
      <c r="Q19" s="20">
        <v>2.1447799999999999E-4</v>
      </c>
      <c r="R19" s="11"/>
      <c r="S19" s="10" t="s">
        <v>23</v>
      </c>
      <c r="T19" s="9"/>
      <c r="U19" s="11"/>
      <c r="V19" s="10" t="s">
        <v>23</v>
      </c>
      <c r="W19" s="9" t="s">
        <v>23</v>
      </c>
      <c r="X19" s="11"/>
      <c r="Y19" s="10">
        <v>1.0149999999999999E-2</v>
      </c>
      <c r="Z19" s="9">
        <v>487</v>
      </c>
      <c r="AA19" s="11"/>
      <c r="AB19" s="10">
        <v>480</v>
      </c>
      <c r="AC19" s="9">
        <v>9</v>
      </c>
      <c r="AD19" s="11"/>
      <c r="AE19" s="10">
        <v>8</v>
      </c>
      <c r="AF19" s="9"/>
      <c r="AG19" s="11"/>
      <c r="AH19" s="10"/>
    </row>
    <row r="20" spans="1:34" ht="15.75" thickBot="1">
      <c r="A20" s="37">
        <v>775</v>
      </c>
      <c r="B20" s="42">
        <v>9.9399999999999992E-3</v>
      </c>
      <c r="C20" s="43"/>
      <c r="D20" s="43"/>
      <c r="E20" s="9"/>
      <c r="F20" s="11"/>
      <c r="G20" s="10"/>
      <c r="H20" s="9"/>
      <c r="I20" s="11"/>
      <c r="J20" s="10"/>
      <c r="K20" s="9"/>
      <c r="L20" s="11"/>
      <c r="M20" s="10"/>
      <c r="N20" s="9"/>
      <c r="O20" s="11"/>
      <c r="P20" s="10"/>
      <c r="Q20" s="9"/>
      <c r="R20" s="11"/>
      <c r="S20" s="10" t="s">
        <v>23</v>
      </c>
      <c r="T20" s="9"/>
      <c r="U20" s="11"/>
      <c r="V20" s="10" t="s">
        <v>23</v>
      </c>
      <c r="W20" s="9"/>
      <c r="X20" s="11"/>
      <c r="Y20" s="10"/>
      <c r="Z20" s="9">
        <v>477</v>
      </c>
      <c r="AA20" s="11">
        <v>486</v>
      </c>
      <c r="AB20" s="10"/>
      <c r="AC20" s="9">
        <v>21</v>
      </c>
      <c r="AD20" s="11">
        <v>12</v>
      </c>
      <c r="AE20" s="10"/>
      <c r="AF20" s="9"/>
      <c r="AG20" s="11"/>
      <c r="AH20" s="10"/>
    </row>
    <row r="21" spans="1:34" ht="15.75" thickBot="1">
      <c r="A21" s="37">
        <v>800</v>
      </c>
      <c r="B21" s="42">
        <v>1.001E-2</v>
      </c>
      <c r="C21" s="43">
        <v>1.0019999999999999E-2</v>
      </c>
      <c r="D21" s="43">
        <v>1.0109999999999999E-2</v>
      </c>
      <c r="E21" s="9"/>
      <c r="F21" s="11"/>
      <c r="G21" s="10"/>
      <c r="H21" s="9"/>
      <c r="I21" s="11"/>
      <c r="J21" s="10"/>
      <c r="K21" s="9"/>
      <c r="L21" s="11"/>
      <c r="M21" s="10"/>
      <c r="N21" s="20"/>
      <c r="O21" s="26"/>
      <c r="P21" s="10"/>
      <c r="Q21" s="20">
        <v>6.5977400000000002E-4</v>
      </c>
      <c r="R21" s="26">
        <v>8.2087399999999997E-4</v>
      </c>
      <c r="S21" s="10" t="s">
        <v>23</v>
      </c>
      <c r="T21" s="20">
        <v>3.1032799999999999E-5</v>
      </c>
      <c r="U21" s="11"/>
      <c r="V21" s="10" t="s">
        <v>23</v>
      </c>
      <c r="W21" s="9">
        <v>3.9620000000000002E-2</v>
      </c>
      <c r="X21" s="11" t="s">
        <v>23</v>
      </c>
      <c r="Y21" s="10"/>
      <c r="Z21" s="9">
        <v>443</v>
      </c>
      <c r="AA21" s="11"/>
      <c r="AB21" s="10">
        <v>476</v>
      </c>
      <c r="AC21" s="9">
        <v>62</v>
      </c>
      <c r="AD21" s="11"/>
      <c r="AE21" s="10">
        <v>12</v>
      </c>
      <c r="AF21" s="9"/>
      <c r="AG21" s="11"/>
      <c r="AH21" s="10"/>
    </row>
    <row r="22" spans="1:34" ht="15.75" thickBot="1">
      <c r="A22" s="37">
        <v>825</v>
      </c>
      <c r="B22" s="42">
        <v>9.3699999999999999E-3</v>
      </c>
      <c r="C22" s="43">
        <v>9.7300000000000008E-3</v>
      </c>
      <c r="D22" s="43">
        <v>9.92E-3</v>
      </c>
      <c r="E22" s="20">
        <v>2.98993E-4</v>
      </c>
      <c r="F22" s="11"/>
      <c r="G22" s="10"/>
      <c r="H22" s="20">
        <v>2.56964E-5</v>
      </c>
      <c r="I22" s="11"/>
      <c r="J22" s="10"/>
      <c r="K22" s="20"/>
      <c r="L22" s="11"/>
      <c r="M22" s="10"/>
      <c r="N22" s="9"/>
      <c r="O22" s="26"/>
      <c r="P22" s="21"/>
      <c r="Q22" s="9">
        <v>1.9499999999999999E-3</v>
      </c>
      <c r="R22" s="26">
        <v>6.9278799999999995E-4</v>
      </c>
      <c r="S22" s="21">
        <v>8.2701000000000007E-5</v>
      </c>
      <c r="T22" s="20">
        <v>1.7083300000000001E-4</v>
      </c>
      <c r="U22" s="26">
        <v>1.5386499999999999E-4</v>
      </c>
      <c r="V22" s="21">
        <v>7.0683299999999995E-5</v>
      </c>
      <c r="W22" s="9" t="s">
        <v>23</v>
      </c>
      <c r="X22" s="11">
        <v>1.9230000000000001E-2</v>
      </c>
      <c r="Y22" s="10">
        <v>1.001E-2</v>
      </c>
      <c r="Z22" s="9">
        <v>377</v>
      </c>
      <c r="AA22" s="11">
        <v>465</v>
      </c>
      <c r="AB22" s="10"/>
      <c r="AC22" s="9">
        <v>142</v>
      </c>
      <c r="AD22" s="11">
        <v>36</v>
      </c>
      <c r="AE22" s="10"/>
      <c r="AF22" s="9"/>
      <c r="AG22" s="11"/>
      <c r="AH22" s="10"/>
    </row>
    <row r="23" spans="1:34" ht="15.75" thickBot="1">
      <c r="A23" s="37">
        <v>850</v>
      </c>
      <c r="B23" s="42">
        <v>6.0000000000000001E-3</v>
      </c>
      <c r="C23" s="35"/>
      <c r="D23" s="43">
        <v>9.4999999999999998E-3</v>
      </c>
      <c r="E23" s="9">
        <v>3.0500000000000002E-3</v>
      </c>
      <c r="F23" s="19"/>
      <c r="G23" s="21">
        <v>1.9515099999999999E-4</v>
      </c>
      <c r="H23" s="20">
        <v>6.5721799999999999E-4</v>
      </c>
      <c r="I23" s="19"/>
      <c r="J23" s="10"/>
      <c r="K23" s="9"/>
      <c r="L23" s="19"/>
      <c r="M23" s="21"/>
      <c r="N23" s="9"/>
      <c r="O23" s="24"/>
      <c r="P23" s="21"/>
      <c r="Q23" s="9">
        <v>1.047E-2</v>
      </c>
      <c r="R23" s="24">
        <v>4.2599999999999999E-3</v>
      </c>
      <c r="S23" s="21">
        <v>9.1793300000000001E-4</v>
      </c>
      <c r="T23" s="20">
        <v>1.8426299999999999E-4</v>
      </c>
      <c r="U23" s="25">
        <v>2.5985E-4</v>
      </c>
      <c r="V23" s="21">
        <v>1.72891E-4</v>
      </c>
      <c r="W23" s="9">
        <v>3.8519999999999999E-2</v>
      </c>
      <c r="X23" s="24"/>
      <c r="Y23" s="10">
        <v>1.0070000000000001E-2</v>
      </c>
      <c r="Z23" s="9">
        <v>360</v>
      </c>
      <c r="AA23" s="24">
        <v>434</v>
      </c>
      <c r="AB23" s="10">
        <v>459</v>
      </c>
      <c r="AC23" s="9">
        <v>160</v>
      </c>
      <c r="AD23" s="24">
        <v>71</v>
      </c>
      <c r="AE23" s="10">
        <v>31</v>
      </c>
      <c r="AF23" s="9"/>
      <c r="AG23" s="24"/>
      <c r="AH23" s="10"/>
    </row>
    <row r="24" spans="1:34" ht="15.75" thickBot="1">
      <c r="A24" s="37">
        <v>875</v>
      </c>
      <c r="B24" s="42">
        <v>1.8699999999999999E-3</v>
      </c>
      <c r="C24" s="35">
        <v>6.28E-3</v>
      </c>
      <c r="D24" s="43">
        <v>8.9700000000000005E-3</v>
      </c>
      <c r="E24" s="9">
        <v>4.4099999999999999E-3</v>
      </c>
      <c r="F24" s="24">
        <v>2.7799999999999999E-3</v>
      </c>
      <c r="G24" s="21">
        <v>6.5050399999999999E-4</v>
      </c>
      <c r="H24" s="9">
        <v>4.1700000000000001E-3</v>
      </c>
      <c r="I24" s="25">
        <v>3.3097200000000002E-4</v>
      </c>
      <c r="J24" s="10"/>
      <c r="K24" s="9">
        <v>5.2180800000000004E-6</v>
      </c>
      <c r="L24" s="24">
        <v>1.9133000000000001E-5</v>
      </c>
      <c r="M24" s="21"/>
      <c r="N24" s="9"/>
      <c r="O24" s="25">
        <v>1.13053E-5</v>
      </c>
      <c r="P24" s="10"/>
      <c r="Q24" s="9">
        <v>2.1899999999999999E-2</v>
      </c>
      <c r="R24" s="24">
        <v>8.5800000000000008E-3</v>
      </c>
      <c r="S24" s="10">
        <v>1.9400000000000001E-3</v>
      </c>
      <c r="T24" s="20">
        <v>6.1940799999999995E-5</v>
      </c>
      <c r="U24" s="25">
        <v>1.99526E-4</v>
      </c>
      <c r="V24" s="21">
        <v>2.04742E-4</v>
      </c>
      <c r="W24" s="9">
        <v>2.4899999999999999E-2</v>
      </c>
      <c r="X24" s="24">
        <v>1.6979999999999999E-2</v>
      </c>
      <c r="Y24" s="10">
        <v>8.8599999999999998E-3</v>
      </c>
      <c r="Z24" s="9">
        <v>421</v>
      </c>
      <c r="AA24" s="24">
        <v>440</v>
      </c>
      <c r="AB24" s="10">
        <v>459</v>
      </c>
      <c r="AC24" s="9">
        <v>85</v>
      </c>
      <c r="AD24" s="24">
        <v>61</v>
      </c>
      <c r="AE24" s="10">
        <v>30</v>
      </c>
      <c r="AF24" s="9"/>
      <c r="AG24" s="24"/>
      <c r="AH24" s="10"/>
    </row>
    <row r="25" spans="1:34" ht="15.75" thickBot="1">
      <c r="A25" s="37">
        <v>900</v>
      </c>
      <c r="B25" s="45">
        <v>7.8903700000000003E-4</v>
      </c>
      <c r="C25" s="35">
        <v>4.8999999999999998E-3</v>
      </c>
      <c r="D25" s="35">
        <v>8.4200000000000004E-3</v>
      </c>
      <c r="E25" s="9">
        <v>3.1900000000000001E-3</v>
      </c>
      <c r="F25" s="24">
        <v>3.5999999999999999E-3</v>
      </c>
      <c r="G25" s="10">
        <v>1.1299999999999999E-3</v>
      </c>
      <c r="H25" s="9">
        <v>6.5700000000000003E-3</v>
      </c>
      <c r="I25" s="25">
        <v>8.48116E-4</v>
      </c>
      <c r="J25" s="21">
        <v>6.20573E-5</v>
      </c>
      <c r="K25" s="9">
        <v>2.6090400000000002E-6</v>
      </c>
      <c r="L25" s="24">
        <v>2.7829799999999999E-5</v>
      </c>
      <c r="M25" s="10">
        <v>1.1305799999999999E-5</v>
      </c>
      <c r="N25" s="9"/>
      <c r="O25" s="25">
        <v>2.7828399999999999E-5</v>
      </c>
      <c r="P25" s="21">
        <v>1.82624E-5</v>
      </c>
      <c r="Q25" s="9">
        <v>2.308E-2</v>
      </c>
      <c r="R25" s="24">
        <v>1.18E-2</v>
      </c>
      <c r="S25" s="10">
        <v>2.6199999999999999E-3</v>
      </c>
      <c r="T25" s="9" t="s">
        <v>23</v>
      </c>
      <c r="U25" s="25">
        <v>1.58061E-4</v>
      </c>
      <c r="V25" s="21">
        <v>1.91208E-4</v>
      </c>
      <c r="W25" s="9">
        <v>2.3689999999999999E-2</v>
      </c>
      <c r="X25" s="24">
        <v>1.6969999999999999E-2</v>
      </c>
      <c r="Y25" s="10">
        <v>8.6300000000000005E-3</v>
      </c>
      <c r="Z25" s="9">
        <v>446</v>
      </c>
      <c r="AA25" s="24">
        <v>454</v>
      </c>
      <c r="AB25" s="10">
        <v>480</v>
      </c>
      <c r="AC25" s="9">
        <v>51</v>
      </c>
      <c r="AD25" s="24">
        <v>44</v>
      </c>
      <c r="AE25" s="10">
        <v>26</v>
      </c>
      <c r="AF25" s="9"/>
      <c r="AG25" s="24"/>
      <c r="AH25" s="10"/>
    </row>
    <row r="26" spans="1:34" ht="15.75" thickBot="1">
      <c r="A26" s="37">
        <v>925</v>
      </c>
      <c r="B26" s="45">
        <v>4.3652300000000002E-4</v>
      </c>
      <c r="C26" s="35">
        <v>4.0600000000000002E-3</v>
      </c>
      <c r="D26" s="35">
        <v>8.2199999999999999E-3</v>
      </c>
      <c r="E26" s="9">
        <v>2.1199999999999999E-3</v>
      </c>
      <c r="F26" s="24">
        <v>4.0800000000000003E-3</v>
      </c>
      <c r="G26" s="10">
        <v>1.34E-3</v>
      </c>
      <c r="H26" s="9">
        <v>8.0300000000000007E-3</v>
      </c>
      <c r="I26" s="24">
        <v>1.1999999999999999E-3</v>
      </c>
      <c r="J26" s="21">
        <v>6.20573E-5</v>
      </c>
      <c r="K26" s="9">
        <v>1.1305799999999999E-5</v>
      </c>
      <c r="L26" s="24">
        <v>7.0444099999999999E-5</v>
      </c>
      <c r="M26" s="10">
        <v>3.0438800000000001E-5</v>
      </c>
      <c r="N26" s="9"/>
      <c r="O26" s="25">
        <v>2.8698099999999999E-5</v>
      </c>
      <c r="P26" s="21">
        <v>3.9133700000000001E-5</v>
      </c>
      <c r="Q26" s="9">
        <v>2.435E-2</v>
      </c>
      <c r="R26" s="24">
        <v>1.323E-2</v>
      </c>
      <c r="S26" s="10">
        <v>3.0300000000000001E-3</v>
      </c>
      <c r="T26" s="9"/>
      <c r="U26" s="25">
        <v>1.30734E-4</v>
      </c>
      <c r="V26" s="21">
        <v>1.8851800000000001E-4</v>
      </c>
      <c r="W26" s="9">
        <v>2.3179999999999999E-2</v>
      </c>
      <c r="X26" s="24">
        <v>1.2959999999999999E-2</v>
      </c>
      <c r="Y26" s="10">
        <v>7.2700000000000004E-3</v>
      </c>
      <c r="Z26" s="9">
        <v>452</v>
      </c>
      <c r="AA26" s="24">
        <v>458</v>
      </c>
      <c r="AB26" s="10">
        <v>482</v>
      </c>
      <c r="AC26" s="9">
        <v>37</v>
      </c>
      <c r="AD26" s="24">
        <v>35</v>
      </c>
      <c r="AE26" s="10">
        <v>21</v>
      </c>
      <c r="AF26" s="9"/>
      <c r="AG26" s="24"/>
      <c r="AH26" s="10"/>
    </row>
    <row r="27" spans="1:34" ht="15.75" thickBot="1">
      <c r="A27" s="37">
        <v>950</v>
      </c>
      <c r="B27" s="45">
        <v>3.1462599999999998E-4</v>
      </c>
      <c r="C27" s="35">
        <v>3.4299999999999999E-3</v>
      </c>
      <c r="D27" s="35">
        <v>8.0999999999999996E-3</v>
      </c>
      <c r="E27" s="9">
        <v>1.4400000000000001E-3</v>
      </c>
      <c r="F27" s="24">
        <v>4.45E-3</v>
      </c>
      <c r="G27" s="10">
        <v>1.3699999999999999E-3</v>
      </c>
      <c r="H27" s="9">
        <v>8.94E-3</v>
      </c>
      <c r="I27" s="24">
        <v>1.4300000000000001E-3</v>
      </c>
      <c r="J27" s="21">
        <v>6.20573E-5</v>
      </c>
      <c r="K27" s="9">
        <v>9.5664799999999992E-6</v>
      </c>
      <c r="L27" s="24">
        <v>1.04362E-4</v>
      </c>
      <c r="M27" s="10">
        <v>5.4789900000000002E-5</v>
      </c>
      <c r="N27" s="9"/>
      <c r="O27" s="25">
        <v>8.2615599999999996E-5</v>
      </c>
      <c r="P27" s="21">
        <v>6.3483600000000003E-5</v>
      </c>
      <c r="Q27" s="9">
        <v>2.4459999999999999E-2</v>
      </c>
      <c r="R27" s="24">
        <v>1.4659999999999999E-2</v>
      </c>
      <c r="S27" s="10">
        <v>2.99E-3</v>
      </c>
      <c r="T27" s="9"/>
      <c r="U27" s="25">
        <v>1.09886E-4</v>
      </c>
      <c r="V27" s="21">
        <v>1.6844200000000001E-4</v>
      </c>
      <c r="W27" s="9">
        <v>2.3189999999999999E-2</v>
      </c>
      <c r="X27" s="24">
        <v>9.2099999999999994E-3</v>
      </c>
      <c r="Y27" s="10">
        <v>6.7200000000000003E-3</v>
      </c>
      <c r="Z27" s="9">
        <v>454</v>
      </c>
      <c r="AA27" s="24">
        <v>460</v>
      </c>
      <c r="AB27" s="10">
        <v>480</v>
      </c>
      <c r="AC27" s="9">
        <v>30</v>
      </c>
      <c r="AD27" s="24">
        <v>33</v>
      </c>
      <c r="AE27" s="10">
        <v>18</v>
      </c>
      <c r="AF27" s="9"/>
      <c r="AG27" s="24"/>
      <c r="AH27" s="10"/>
    </row>
    <row r="28" spans="1:34" ht="15.75" thickBot="1">
      <c r="A28" s="37">
        <v>975</v>
      </c>
      <c r="B28" s="45">
        <v>2.2402699999999999E-4</v>
      </c>
      <c r="C28" s="35">
        <v>2.8500000000000001E-3</v>
      </c>
      <c r="D28" s="35">
        <v>8.2100000000000003E-3</v>
      </c>
      <c r="E28" s="20">
        <v>9.5773500000000003E-4</v>
      </c>
      <c r="F28" s="24">
        <v>4.64E-3</v>
      </c>
      <c r="G28" s="10">
        <v>1.1900000000000001E-3</v>
      </c>
      <c r="H28" s="9">
        <v>9.4900000000000002E-3</v>
      </c>
      <c r="I28" s="24">
        <v>1.6999999999999999E-3</v>
      </c>
      <c r="J28" s="21">
        <v>4.1371500000000002E-5</v>
      </c>
      <c r="K28" s="20">
        <v>7.8271199999999997E-6</v>
      </c>
      <c r="L28" s="24">
        <v>1.5480299999999999E-4</v>
      </c>
      <c r="M28" s="10">
        <v>7.5662199999999995E-5</v>
      </c>
      <c r="N28" s="9"/>
      <c r="O28" s="25">
        <v>7.7397800000000006E-5</v>
      </c>
      <c r="P28" s="21">
        <v>7.3049599999999999E-5</v>
      </c>
      <c r="Q28" s="9">
        <v>2.444E-2</v>
      </c>
      <c r="R28" s="24">
        <v>1.422E-2</v>
      </c>
      <c r="S28" s="10">
        <v>2.7699999999999999E-3</v>
      </c>
      <c r="T28" s="9"/>
      <c r="U28" s="25">
        <v>8.3835699999999994E-5</v>
      </c>
      <c r="V28" s="21">
        <v>1.5645200000000001E-4</v>
      </c>
      <c r="W28" s="9">
        <v>2.2419999999999999E-2</v>
      </c>
      <c r="X28" s="24">
        <v>8.77E-3</v>
      </c>
      <c r="Y28" s="10">
        <v>6.5799999999999999E-3</v>
      </c>
      <c r="Z28" s="9">
        <v>451</v>
      </c>
      <c r="AA28" s="24">
        <v>451</v>
      </c>
      <c r="AB28" s="10">
        <v>477</v>
      </c>
      <c r="AC28" s="9">
        <v>25</v>
      </c>
      <c r="AD28" s="24">
        <v>35</v>
      </c>
      <c r="AE28" s="10">
        <v>16</v>
      </c>
      <c r="AF28" s="9"/>
      <c r="AG28" s="24"/>
      <c r="AH28" s="10"/>
    </row>
    <row r="29" spans="1:34" ht="15.75" thickBot="1">
      <c r="A29" s="37">
        <v>1000</v>
      </c>
      <c r="B29" s="45">
        <v>2.1414399999999999E-4</v>
      </c>
      <c r="C29" s="43">
        <v>2.14E-3</v>
      </c>
      <c r="D29" s="35">
        <v>8.4200000000000004E-3</v>
      </c>
      <c r="E29" s="20">
        <v>7.0055400000000004E-4</v>
      </c>
      <c r="F29" s="11">
        <v>5.1399999999999996E-3</v>
      </c>
      <c r="G29" s="10">
        <v>1.06E-3</v>
      </c>
      <c r="H29" s="9">
        <v>9.8099999999999993E-3</v>
      </c>
      <c r="I29" s="11">
        <v>2.1700000000000001E-3</v>
      </c>
      <c r="J29" s="21">
        <v>4.1371500000000002E-5</v>
      </c>
      <c r="K29" s="20">
        <v>1.8263299999999998E-5</v>
      </c>
      <c r="L29" s="11">
        <v>1.6176100000000001E-4</v>
      </c>
      <c r="M29" s="10">
        <v>7.30531E-5</v>
      </c>
      <c r="N29" s="9"/>
      <c r="O29" s="26">
        <v>7.7397800000000006E-5</v>
      </c>
      <c r="P29" s="21">
        <v>7.3919199999999995E-5</v>
      </c>
      <c r="Q29" s="9">
        <v>2.366E-2</v>
      </c>
      <c r="R29" s="11">
        <v>1.7180000000000001E-2</v>
      </c>
      <c r="S29" s="10">
        <v>2.1099999999999999E-3</v>
      </c>
      <c r="T29" s="9"/>
      <c r="U29" s="11"/>
      <c r="V29" s="21">
        <v>1.4200899999999999E-4</v>
      </c>
      <c r="W29" s="9"/>
      <c r="X29" s="24">
        <v>8.2799999999999992E-3</v>
      </c>
      <c r="Y29" s="10">
        <v>6.4200000000000004E-3</v>
      </c>
      <c r="Z29" s="9">
        <v>449</v>
      </c>
      <c r="AA29" s="24">
        <v>437</v>
      </c>
      <c r="AB29" s="10">
        <v>476</v>
      </c>
      <c r="AC29" s="9">
        <v>21</v>
      </c>
      <c r="AD29" s="11">
        <v>39</v>
      </c>
      <c r="AE29" s="10">
        <v>15</v>
      </c>
      <c r="AF29" s="9"/>
      <c r="AG29" s="11"/>
      <c r="AH29" s="10"/>
    </row>
    <row r="30" spans="1:34" ht="15.75" thickBot="1">
      <c r="A30" s="37">
        <v>1025</v>
      </c>
      <c r="B30" s="42"/>
      <c r="C30" s="43"/>
      <c r="D30" s="35">
        <v>8.6400000000000001E-3</v>
      </c>
      <c r="E30" s="9"/>
      <c r="F30" s="11"/>
      <c r="G30" s="21">
        <v>9.1070500000000004E-4</v>
      </c>
      <c r="H30" s="9"/>
      <c r="I30" s="11"/>
      <c r="J30" s="21">
        <v>2.0685800000000001E-5</v>
      </c>
      <c r="K30" s="9"/>
      <c r="L30" s="11"/>
      <c r="M30" s="21">
        <v>8.3489299999999994E-5</v>
      </c>
      <c r="N30" s="9"/>
      <c r="O30" s="11"/>
      <c r="P30" s="21">
        <v>9.3920900000000004E-5</v>
      </c>
      <c r="Q30" s="9">
        <v>2.307E-2</v>
      </c>
      <c r="R30" s="11"/>
      <c r="S30" s="10">
        <v>1.8400000000000001E-3</v>
      </c>
      <c r="T30" s="9"/>
      <c r="U30" s="11"/>
      <c r="V30" s="21">
        <v>1.10655E-4</v>
      </c>
      <c r="W30" s="9" t="s">
        <v>23</v>
      </c>
      <c r="X30" s="11"/>
      <c r="Y30" s="10">
        <v>6.6600000000000001E-3</v>
      </c>
      <c r="Z30" s="9">
        <v>447</v>
      </c>
      <c r="AA30" s="11"/>
      <c r="AB30" s="10">
        <v>475</v>
      </c>
      <c r="AC30" s="9">
        <v>18</v>
      </c>
      <c r="AD30" s="11">
        <v>22</v>
      </c>
      <c r="AE30" s="10">
        <v>15</v>
      </c>
      <c r="AF30" s="9"/>
      <c r="AG30" s="11"/>
      <c r="AH30" s="10"/>
    </row>
    <row r="31" spans="1:34" ht="15.75" thickBot="1">
      <c r="A31" s="37">
        <v>1050</v>
      </c>
      <c r="B31" s="45">
        <v>7.2479399999999996E-5</v>
      </c>
      <c r="C31" s="43"/>
      <c r="D31" s="43">
        <v>9.2899999999999996E-3</v>
      </c>
      <c r="E31" s="20">
        <v>4.67326E-4</v>
      </c>
      <c r="F31" s="11"/>
      <c r="G31" s="21">
        <v>7.5892099999999997E-4</v>
      </c>
      <c r="H31" s="9">
        <v>1.017E-2</v>
      </c>
      <c r="I31" s="11"/>
      <c r="J31" s="21">
        <v>2.0685800000000001E-5</v>
      </c>
      <c r="K31" s="20"/>
      <c r="L31" s="11"/>
      <c r="M31" s="21">
        <v>9.8273899999999994E-5</v>
      </c>
      <c r="N31" s="9"/>
      <c r="O31" s="11"/>
      <c r="P31" s="21">
        <v>1.1827100000000001E-4</v>
      </c>
      <c r="Q31" s="9">
        <v>2.3879999999999998E-2</v>
      </c>
      <c r="R31" s="11"/>
      <c r="S31" s="10">
        <v>1.15E-3</v>
      </c>
      <c r="T31" s="9"/>
      <c r="U31" s="11"/>
      <c r="V31" s="21">
        <v>8.9794299999999995E-5</v>
      </c>
      <c r="W31" s="9" t="s">
        <v>23</v>
      </c>
      <c r="X31" s="11"/>
      <c r="Y31" s="10">
        <v>7.4900000000000001E-3</v>
      </c>
      <c r="Z31" s="9">
        <v>445</v>
      </c>
      <c r="AA31" s="11"/>
      <c r="AB31" s="10">
        <v>474</v>
      </c>
      <c r="AC31" s="9">
        <v>14</v>
      </c>
      <c r="AD31" s="11">
        <v>20</v>
      </c>
      <c r="AE31" s="10">
        <v>14</v>
      </c>
      <c r="AF31" s="9"/>
      <c r="AG31" s="11"/>
      <c r="AH31" s="10"/>
    </row>
    <row r="32" spans="1:34" ht="15.75" thickBot="1">
      <c r="A32" s="37">
        <v>1075</v>
      </c>
      <c r="B32" s="45"/>
      <c r="C32" s="43"/>
      <c r="D32" s="43">
        <v>9.1199999999999996E-3</v>
      </c>
      <c r="E32" s="20">
        <v>3.91326E-4</v>
      </c>
      <c r="F32" s="11"/>
      <c r="G32" s="21">
        <v>6.07137E-4</v>
      </c>
      <c r="H32" s="9">
        <v>1.0319999999999999E-2</v>
      </c>
      <c r="I32" s="11"/>
      <c r="J32" s="21">
        <v>2.0685800000000001E-5</v>
      </c>
      <c r="K32" s="20"/>
      <c r="L32" s="11"/>
      <c r="M32" s="21">
        <v>8.2619600000000004E-5</v>
      </c>
      <c r="N32" s="9"/>
      <c r="O32" s="11"/>
      <c r="P32" s="21">
        <v>9.2181600000000005E-5</v>
      </c>
      <c r="Q32" s="9">
        <v>2.4240000000000001E-2</v>
      </c>
      <c r="R32" s="11"/>
      <c r="S32" s="21">
        <v>6.3310700000000005E-4</v>
      </c>
      <c r="T32" s="9"/>
      <c r="U32" s="11"/>
      <c r="V32" s="21">
        <v>8.4104999999999995E-5</v>
      </c>
      <c r="W32" s="9" t="s">
        <v>23</v>
      </c>
      <c r="X32" s="11"/>
      <c r="Y32" s="10">
        <v>8.43E-3</v>
      </c>
      <c r="Z32" s="9">
        <v>442</v>
      </c>
      <c r="AA32" s="11"/>
      <c r="AB32" s="10">
        <v>473</v>
      </c>
      <c r="AC32" s="9">
        <v>12</v>
      </c>
      <c r="AD32" s="11">
        <v>16</v>
      </c>
      <c r="AE32" s="10">
        <v>14</v>
      </c>
      <c r="AF32" s="9"/>
      <c r="AG32" s="11"/>
      <c r="AH32" s="10"/>
    </row>
    <row r="33" spans="1:34" ht="15.75" thickBot="1">
      <c r="A33" s="37">
        <v>1100</v>
      </c>
      <c r="B33" s="42"/>
      <c r="C33" s="43"/>
      <c r="D33" s="43">
        <v>8.9999999999999993E-3</v>
      </c>
      <c r="E33" s="20">
        <v>2.6872300000000001E-4</v>
      </c>
      <c r="F33" s="11"/>
      <c r="G33" s="10"/>
      <c r="H33" s="9">
        <v>1.038E-2</v>
      </c>
      <c r="I33" s="11"/>
      <c r="J33" s="10"/>
      <c r="K33" s="20"/>
      <c r="L33" s="11"/>
      <c r="M33" s="10">
        <v>1.13058E-4</v>
      </c>
      <c r="N33" s="9"/>
      <c r="O33" s="11"/>
      <c r="P33" s="21">
        <v>1.13923E-4</v>
      </c>
      <c r="Q33" s="9">
        <v>2.4490000000000001E-2</v>
      </c>
      <c r="R33" s="11"/>
      <c r="S33" s="10">
        <v>1.07E-3</v>
      </c>
      <c r="T33" s="9"/>
      <c r="U33" s="11"/>
      <c r="V33" s="21">
        <v>6.2863300000000005E-5</v>
      </c>
      <c r="W33" s="9" t="s">
        <v>23</v>
      </c>
      <c r="X33" s="11"/>
      <c r="Y33" s="10"/>
      <c r="Z33" s="9">
        <v>440</v>
      </c>
      <c r="AA33" s="11"/>
      <c r="AB33" s="10"/>
      <c r="AC33" s="9">
        <v>10</v>
      </c>
      <c r="AD33" s="11">
        <v>14</v>
      </c>
      <c r="AE33" s="10"/>
      <c r="AF33" s="9"/>
      <c r="AG33" s="11"/>
      <c r="AH33" s="10"/>
    </row>
    <row r="34" spans="1:34" ht="15.75" thickBot="1">
      <c r="A34" s="37">
        <v>1125</v>
      </c>
      <c r="B34" s="42"/>
      <c r="C34" s="43"/>
      <c r="D34" s="43">
        <v>8.0300000000000007E-3</v>
      </c>
      <c r="E34" s="20">
        <v>1.5396100000000001E-4</v>
      </c>
      <c r="F34" s="11"/>
      <c r="G34" s="10">
        <v>2.0400000000000001E-3</v>
      </c>
      <c r="H34" s="9">
        <v>1.0659999999999999E-2</v>
      </c>
      <c r="I34" s="11"/>
      <c r="J34" s="21">
        <v>1.6548600000000001E-4</v>
      </c>
      <c r="K34" s="20"/>
      <c r="L34" s="11"/>
      <c r="M34" s="10">
        <v>2.3916200000000001E-4</v>
      </c>
      <c r="N34" s="9"/>
      <c r="O34" s="11"/>
      <c r="P34" s="21">
        <v>1.6088300000000001E-4</v>
      </c>
      <c r="Q34" s="9">
        <v>2.4750000000000001E-2</v>
      </c>
      <c r="R34" s="11"/>
      <c r="S34" s="10">
        <v>2.8300000000000001E-3</v>
      </c>
      <c r="T34" s="9"/>
      <c r="U34" s="11"/>
      <c r="V34" s="21">
        <v>7.7964600000000002E-5</v>
      </c>
      <c r="W34" s="9"/>
      <c r="X34" s="11"/>
      <c r="Y34" s="10" t="s">
        <v>23</v>
      </c>
      <c r="Z34" s="9">
        <v>439</v>
      </c>
      <c r="AA34" s="11"/>
      <c r="AB34" s="10">
        <v>462</v>
      </c>
      <c r="AC34" s="9">
        <v>9</v>
      </c>
      <c r="AD34" s="11">
        <v>12</v>
      </c>
      <c r="AE34" s="10">
        <v>18</v>
      </c>
      <c r="AF34" s="9"/>
      <c r="AG34" s="11"/>
      <c r="AH34" s="10"/>
    </row>
    <row r="35" spans="1:34" ht="15.75" thickBot="1">
      <c r="A35" s="37">
        <v>1150</v>
      </c>
      <c r="B35" s="7"/>
      <c r="C35" s="8"/>
      <c r="D35" s="43">
        <v>3.7299999999999998E-3</v>
      </c>
      <c r="E35" s="20">
        <v>8.4057700000000007E-5</v>
      </c>
      <c r="F35" s="11"/>
      <c r="G35" s="10"/>
      <c r="H35" s="9">
        <v>1.064E-2</v>
      </c>
      <c r="I35" s="11"/>
      <c r="J35" s="10"/>
      <c r="K35" s="20"/>
      <c r="L35" s="11"/>
      <c r="M35" s="10">
        <v>4.20925E-4</v>
      </c>
      <c r="N35" s="9"/>
      <c r="O35" s="11"/>
      <c r="P35" s="21">
        <v>1.48708E-4</v>
      </c>
      <c r="Q35" s="9">
        <v>2.4910000000000002E-2</v>
      </c>
      <c r="R35" s="11"/>
      <c r="S35" s="10">
        <v>9.2999999999999992E-3</v>
      </c>
      <c r="T35" s="9"/>
      <c r="U35" s="11"/>
      <c r="V35" s="10">
        <v>4.0708860759493667E-5</v>
      </c>
      <c r="W35" s="9"/>
      <c r="X35" s="11"/>
      <c r="Y35" s="10">
        <v>6.8500000000000002E-3</v>
      </c>
      <c r="Z35" s="9">
        <v>431</v>
      </c>
      <c r="AA35" s="11"/>
      <c r="AB35" s="10"/>
      <c r="AC35" s="9">
        <v>8</v>
      </c>
      <c r="AD35" s="11">
        <v>11</v>
      </c>
      <c r="AE35" s="10"/>
      <c r="AF35" s="9"/>
      <c r="AG35" s="11"/>
      <c r="AH35" s="10"/>
    </row>
    <row r="36" spans="1:34" ht="15.75" thickBot="1">
      <c r="A36" s="37">
        <v>1175</v>
      </c>
      <c r="B36" s="12"/>
      <c r="C36" s="13"/>
      <c r="D36" s="43">
        <v>3.63E-3</v>
      </c>
      <c r="E36" s="22">
        <v>4.9650700000000002E-5</v>
      </c>
      <c r="F36" s="13"/>
      <c r="G36" s="14"/>
      <c r="H36" s="12">
        <v>1.0749999999999999E-2</v>
      </c>
      <c r="I36" s="13"/>
      <c r="J36" s="14"/>
      <c r="K36" s="22"/>
      <c r="L36" s="13"/>
      <c r="M36" s="14">
        <v>4.1309799999999998E-4</v>
      </c>
      <c r="N36" s="12"/>
      <c r="O36" s="13"/>
      <c r="P36" s="27">
        <v>1.4436000000000001E-4</v>
      </c>
      <c r="Q36" s="12">
        <v>2.478E-2</v>
      </c>
      <c r="R36" s="13"/>
      <c r="S36" s="14">
        <v>1.2030000000000001E-2</v>
      </c>
      <c r="T36" s="12"/>
      <c r="U36" s="13"/>
      <c r="V36" s="14"/>
      <c r="W36" s="49"/>
      <c r="X36" s="13"/>
      <c r="Y36" s="51">
        <v>1.9599999999999999E-3</v>
      </c>
      <c r="Z36" s="49">
        <v>422</v>
      </c>
      <c r="AA36" s="13"/>
      <c r="AB36" s="51"/>
      <c r="AC36" s="49">
        <v>6</v>
      </c>
      <c r="AD36" s="50">
        <v>9</v>
      </c>
      <c r="AE36" s="51"/>
      <c r="AF36" s="49"/>
      <c r="AG36" s="50"/>
      <c r="AH36" s="51">
        <v>159</v>
      </c>
    </row>
    <row r="37" spans="1:34" ht="15.75" thickBot="1">
      <c r="A37" s="37">
        <v>1200</v>
      </c>
      <c r="B37" s="15"/>
      <c r="C37" s="16"/>
      <c r="D37" s="48">
        <v>2.0699999999999998E-3</v>
      </c>
      <c r="E37" s="23">
        <v>3.0704999999999998E-5</v>
      </c>
      <c r="F37" s="16"/>
      <c r="G37" s="17">
        <v>4.9899999999999996E-3</v>
      </c>
      <c r="H37" s="15">
        <v>1.077E-2</v>
      </c>
      <c r="I37" s="16"/>
      <c r="J37" s="17">
        <v>1.16E-3</v>
      </c>
      <c r="K37" s="23"/>
      <c r="L37" s="16"/>
      <c r="M37" s="17">
        <v>3.0351800000000002E-4</v>
      </c>
      <c r="N37" s="15"/>
      <c r="O37" s="16"/>
      <c r="P37" s="28">
        <v>7.6528199999999997E-5</v>
      </c>
      <c r="Q37" s="15">
        <v>2.5100000000000001E-2</v>
      </c>
      <c r="R37" s="16"/>
      <c r="S37" s="17">
        <v>1.319E-2</v>
      </c>
      <c r="T37" s="15"/>
      <c r="U37" s="16"/>
      <c r="V37" s="17">
        <v>2.0354430379746834E-5</v>
      </c>
      <c r="W37" s="52"/>
      <c r="X37" s="16"/>
      <c r="Y37" s="54">
        <v>6.0461499999999997E-4</v>
      </c>
      <c r="Z37" s="52">
        <v>425</v>
      </c>
      <c r="AA37" s="16"/>
      <c r="AB37" s="53">
        <v>167</v>
      </c>
      <c r="AC37" s="52">
        <v>5</v>
      </c>
      <c r="AD37" s="48">
        <v>7</v>
      </c>
      <c r="AE37" s="53"/>
      <c r="AF37" s="52"/>
      <c r="AG37" s="48"/>
      <c r="AH37" s="53">
        <v>305</v>
      </c>
    </row>
  </sheetData>
  <mergeCells count="22"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11:A14"/>
    <mergeCell ref="B11:D13"/>
    <mergeCell ref="AF11:AH13"/>
    <mergeCell ref="T11:V13"/>
    <mergeCell ref="Z11:AB13"/>
    <mergeCell ref="AC11:AE13"/>
    <mergeCell ref="E11:G13"/>
    <mergeCell ref="H11:J13"/>
    <mergeCell ref="K11:M13"/>
    <mergeCell ref="N11:P13"/>
    <mergeCell ref="Q11:S13"/>
    <mergeCell ref="W11:Y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I1" sqref="I1:U3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</cols>
  <sheetData>
    <row r="1" spans="1:21" ht="18.75">
      <c r="A1" s="1" t="s">
        <v>22</v>
      </c>
      <c r="B1" s="2"/>
      <c r="C1" s="2"/>
      <c r="D1" s="2"/>
      <c r="E1" s="2"/>
      <c r="I1" s="85" t="s">
        <v>27</v>
      </c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8"/>
    </row>
    <row r="2" spans="1:21">
      <c r="A2" s="2"/>
      <c r="B2" s="2"/>
      <c r="C2" s="2"/>
      <c r="D2" s="2"/>
      <c r="E2" s="2"/>
      <c r="I2" s="89" t="s">
        <v>28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21" ht="15.75" thickBot="1">
      <c r="A3" s="2" t="s">
        <v>0</v>
      </c>
      <c r="B3" s="2"/>
      <c r="C3" s="2"/>
      <c r="D3" s="2"/>
      <c r="E3" s="2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>
      <c r="A4" s="139" t="s">
        <v>1</v>
      </c>
      <c r="B4" s="139"/>
      <c r="C4" s="117">
        <v>1</v>
      </c>
      <c r="D4" s="118"/>
      <c r="E4" s="2"/>
    </row>
    <row r="5" spans="1:21" ht="18">
      <c r="A5" s="140" t="s">
        <v>14</v>
      </c>
      <c r="B5" s="139"/>
      <c r="C5" s="117">
        <v>0.01</v>
      </c>
      <c r="D5" s="118"/>
      <c r="E5" s="2"/>
    </row>
    <row r="6" spans="1:21">
      <c r="A6" s="143" t="s">
        <v>25</v>
      </c>
      <c r="B6" s="139"/>
      <c r="C6" s="139">
        <v>1E-4</v>
      </c>
      <c r="D6" s="139"/>
      <c r="E6" s="2"/>
    </row>
    <row r="7" spans="1:21">
      <c r="A7" s="139" t="s">
        <v>3</v>
      </c>
      <c r="B7" s="139"/>
      <c r="C7" s="117" t="s">
        <v>4</v>
      </c>
      <c r="D7" s="118"/>
      <c r="E7" s="2"/>
    </row>
    <row r="8" spans="1:21">
      <c r="A8" s="138" t="s">
        <v>5</v>
      </c>
      <c r="B8" s="138"/>
      <c r="C8" s="117">
        <v>800</v>
      </c>
      <c r="D8" s="118"/>
      <c r="E8" s="2"/>
    </row>
    <row r="10" spans="1:21" ht="15.75" thickBot="1"/>
    <row r="11" spans="1:21" ht="15.75" thickBot="1">
      <c r="A11" s="132" t="s">
        <v>6</v>
      </c>
      <c r="B11" s="132" t="s">
        <v>8</v>
      </c>
      <c r="C11" s="132"/>
      <c r="D11" s="132"/>
    </row>
    <row r="12" spans="1:21" ht="15.75" thickBot="1">
      <c r="A12" s="132"/>
      <c r="B12" s="132"/>
      <c r="C12" s="132"/>
      <c r="D12" s="132"/>
    </row>
    <row r="13" spans="1:21" ht="15.75" thickBot="1">
      <c r="A13" s="132"/>
      <c r="B13" s="132"/>
      <c r="C13" s="132"/>
      <c r="D13" s="132"/>
    </row>
    <row r="14" spans="1:21" ht="15.75" thickBot="1">
      <c r="A14" s="132"/>
      <c r="B14" s="4" t="s">
        <v>10</v>
      </c>
      <c r="C14" s="4" t="s">
        <v>11</v>
      </c>
      <c r="D14" s="4" t="s">
        <v>12</v>
      </c>
    </row>
    <row r="15" spans="1:21" ht="15.75" thickBot="1">
      <c r="A15" s="38">
        <v>650</v>
      </c>
      <c r="B15" s="39"/>
      <c r="C15" s="40"/>
      <c r="D15" s="41"/>
    </row>
    <row r="16" spans="1:21" ht="15.75" thickBot="1">
      <c r="A16" s="38">
        <v>675</v>
      </c>
      <c r="B16" s="42"/>
      <c r="C16" s="47"/>
      <c r="D16" s="44"/>
    </row>
    <row r="17" spans="1:5" ht="15.75" thickBot="1">
      <c r="A17" s="38">
        <v>700</v>
      </c>
      <c r="B17" s="42"/>
      <c r="C17" s="43">
        <v>9.9500000000000005E-3</v>
      </c>
      <c r="D17" s="44"/>
    </row>
    <row r="18" spans="1:5" ht="15.75" thickBot="1">
      <c r="A18" s="38">
        <v>725</v>
      </c>
      <c r="B18" s="42"/>
      <c r="C18" s="43"/>
      <c r="D18" s="44"/>
      <c r="E18" s="9"/>
    </row>
    <row r="19" spans="1:5" ht="15.75" thickBot="1">
      <c r="A19" s="38">
        <v>750</v>
      </c>
      <c r="B19" s="42"/>
      <c r="C19" s="43"/>
      <c r="D19" s="43"/>
      <c r="E19" s="9"/>
    </row>
    <row r="20" spans="1:5" ht="15.75" thickBot="1">
      <c r="A20" s="38">
        <v>775</v>
      </c>
      <c r="B20" s="42"/>
      <c r="C20" s="43"/>
      <c r="D20" s="43"/>
      <c r="E20" s="9"/>
    </row>
    <row r="21" spans="1:5" ht="15.75" thickBot="1">
      <c r="A21" s="38">
        <v>800</v>
      </c>
      <c r="B21" s="42"/>
      <c r="C21" s="43">
        <v>9.9799999999999993E-3</v>
      </c>
      <c r="D21" s="43"/>
      <c r="E21" s="9"/>
    </row>
    <row r="22" spans="1:5" ht="15.75" thickBot="1">
      <c r="A22" s="38">
        <v>825</v>
      </c>
      <c r="B22" s="42"/>
      <c r="C22" s="43">
        <v>9.9600000000000001E-3</v>
      </c>
      <c r="D22" s="43"/>
      <c r="E22" s="20"/>
    </row>
    <row r="23" spans="1:5" ht="15.75" thickBot="1">
      <c r="A23" s="38">
        <v>850</v>
      </c>
      <c r="B23" s="42"/>
      <c r="C23" s="35">
        <v>8.3400000000000002E-3</v>
      </c>
      <c r="D23" s="43"/>
      <c r="E23" s="9"/>
    </row>
    <row r="24" spans="1:5" ht="15.75" thickBot="1">
      <c r="A24" s="38">
        <v>875</v>
      </c>
      <c r="B24" s="42"/>
      <c r="C24" s="35">
        <v>7.4799999999999997E-3</v>
      </c>
      <c r="D24" s="43"/>
      <c r="E24" s="9"/>
    </row>
    <row r="25" spans="1:5" ht="15.75" thickBot="1">
      <c r="A25" s="38">
        <v>900</v>
      </c>
      <c r="B25" s="45"/>
      <c r="C25" s="35">
        <v>6.4400000000000004E-3</v>
      </c>
      <c r="D25" s="35"/>
      <c r="E25" s="9"/>
    </row>
    <row r="26" spans="1:5" ht="15.75" thickBot="1">
      <c r="A26" s="38">
        <v>925</v>
      </c>
      <c r="B26" s="45"/>
      <c r="C26" s="35">
        <v>5.9300000000000004E-3</v>
      </c>
      <c r="D26" s="35"/>
      <c r="E26" s="9"/>
    </row>
    <row r="27" spans="1:5" ht="15.75" thickBot="1">
      <c r="A27" s="38">
        <v>950</v>
      </c>
      <c r="B27" s="45"/>
      <c r="C27" s="35">
        <v>5.3600000000000002E-3</v>
      </c>
      <c r="D27" s="35"/>
      <c r="E27" s="9"/>
    </row>
    <row r="28" spans="1:5" ht="15.75" thickBot="1">
      <c r="A28" s="38">
        <v>975</v>
      </c>
      <c r="B28" s="45"/>
      <c r="C28" s="35">
        <v>4.4799999999999996E-3</v>
      </c>
      <c r="D28" s="35"/>
      <c r="E28" s="20"/>
    </row>
    <row r="29" spans="1:5" ht="15.75" thickBot="1">
      <c r="A29" s="38">
        <v>1000</v>
      </c>
      <c r="B29" s="45"/>
      <c r="C29" s="43">
        <v>3.0400000000000002E-3</v>
      </c>
      <c r="D29" s="35"/>
      <c r="E29" s="20"/>
    </row>
    <row r="30" spans="1:5" ht="15.75" thickBot="1">
      <c r="A30" s="38">
        <v>1025</v>
      </c>
      <c r="B30" s="42"/>
      <c r="C30" s="43"/>
      <c r="D30" s="35"/>
      <c r="E30" s="9"/>
    </row>
    <row r="31" spans="1:5" ht="15.75" thickBot="1">
      <c r="A31" s="38">
        <v>1050</v>
      </c>
      <c r="B31" s="45"/>
      <c r="C31" s="43"/>
      <c r="D31" s="43"/>
      <c r="E31" s="20"/>
    </row>
    <row r="32" spans="1:5" ht="15.75" thickBot="1">
      <c r="A32" s="38">
        <v>1075</v>
      </c>
      <c r="B32" s="45"/>
      <c r="C32" s="43"/>
      <c r="D32" s="43"/>
      <c r="E32" s="20"/>
    </row>
    <row r="33" spans="1:5" ht="15.75" thickBot="1">
      <c r="A33" s="38">
        <v>1100</v>
      </c>
      <c r="B33" s="42"/>
      <c r="C33" s="43"/>
      <c r="D33" s="43"/>
      <c r="E33" s="20"/>
    </row>
    <row r="34" spans="1:5" ht="15.75" thickBot="1">
      <c r="A34" s="38">
        <v>1125</v>
      </c>
      <c r="B34" s="42"/>
      <c r="C34" s="43"/>
      <c r="D34" s="43"/>
      <c r="E34" s="20"/>
    </row>
    <row r="35" spans="1:5" ht="15.75" thickBot="1">
      <c r="A35" s="38">
        <v>1150</v>
      </c>
      <c r="B35" s="7"/>
      <c r="C35" s="8"/>
      <c r="D35" s="43"/>
      <c r="E35" s="20"/>
    </row>
    <row r="36" spans="1:5" ht="15.75" thickBot="1">
      <c r="A36" s="38">
        <v>1175</v>
      </c>
      <c r="B36" s="12"/>
      <c r="C36" s="13"/>
      <c r="D36" s="43"/>
      <c r="E36" s="22"/>
    </row>
    <row r="37" spans="1:5" ht="15.75" thickBot="1">
      <c r="A37" s="38">
        <v>1200</v>
      </c>
      <c r="B37" s="52"/>
      <c r="C37" s="48"/>
      <c r="D37" s="53"/>
    </row>
  </sheetData>
  <mergeCells count="12">
    <mergeCell ref="A7:B7"/>
    <mergeCell ref="C7:D7"/>
    <mergeCell ref="A8:B8"/>
    <mergeCell ref="C8:D8"/>
    <mergeCell ref="A11:A14"/>
    <mergeCell ref="B11:D13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B1" workbookViewId="0">
      <selection activeCell="I1" sqref="I1:U3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</cols>
  <sheetData>
    <row r="1" spans="1:21" ht="18.75">
      <c r="A1" s="1" t="s">
        <v>13</v>
      </c>
      <c r="B1" s="2"/>
      <c r="C1" s="2"/>
      <c r="D1" s="2"/>
      <c r="E1" s="2"/>
      <c r="I1" s="95" t="s">
        <v>27</v>
      </c>
      <c r="J1" s="96"/>
      <c r="K1" s="96"/>
      <c r="L1" s="96"/>
      <c r="M1" s="96"/>
      <c r="N1" s="96"/>
      <c r="O1" s="96"/>
      <c r="P1" s="96"/>
      <c r="Q1" s="96"/>
      <c r="R1" s="96"/>
      <c r="S1" s="97"/>
      <c r="T1" s="97"/>
      <c r="U1" s="98"/>
    </row>
    <row r="2" spans="1:21">
      <c r="A2" s="2"/>
      <c r="B2" s="2"/>
      <c r="C2" s="2"/>
      <c r="D2" s="2"/>
      <c r="E2" s="2"/>
      <c r="I2" s="99" t="s">
        <v>28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ht="15.75" thickBot="1">
      <c r="A3" s="2" t="s">
        <v>0</v>
      </c>
      <c r="B3" s="2"/>
      <c r="C3" s="2"/>
      <c r="D3" s="2"/>
      <c r="E3" s="2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</row>
    <row r="4" spans="1:21">
      <c r="A4" s="139" t="s">
        <v>1</v>
      </c>
      <c r="B4" s="139"/>
      <c r="C4" s="117">
        <v>1</v>
      </c>
      <c r="D4" s="118"/>
      <c r="E4" s="2"/>
    </row>
    <row r="5" spans="1:21" ht="18">
      <c r="A5" s="140" t="s">
        <v>14</v>
      </c>
      <c r="B5" s="139"/>
      <c r="C5" s="117">
        <v>0.01</v>
      </c>
      <c r="D5" s="118"/>
      <c r="E5" s="2"/>
    </row>
    <row r="6" spans="1:21">
      <c r="A6" s="142" t="s">
        <v>15</v>
      </c>
      <c r="B6" s="139"/>
      <c r="C6" s="139">
        <v>1E-4</v>
      </c>
      <c r="D6" s="139"/>
      <c r="E6" s="2"/>
    </row>
    <row r="7" spans="1:21">
      <c r="A7" s="139" t="s">
        <v>3</v>
      </c>
      <c r="B7" s="139"/>
      <c r="C7" s="117" t="s">
        <v>4</v>
      </c>
      <c r="D7" s="118"/>
      <c r="E7" s="2"/>
    </row>
    <row r="8" spans="1:21">
      <c r="A8" s="138" t="s">
        <v>5</v>
      </c>
      <c r="B8" s="138"/>
      <c r="C8" s="117">
        <v>800</v>
      </c>
      <c r="D8" s="118"/>
      <c r="E8" s="2"/>
    </row>
    <row r="10" spans="1:21" ht="15.75" thickBot="1"/>
    <row r="11" spans="1:21" ht="15.75" thickBot="1">
      <c r="A11" s="132" t="s">
        <v>6</v>
      </c>
      <c r="B11" s="132" t="s">
        <v>8</v>
      </c>
      <c r="C11" s="132"/>
      <c r="D11" s="132"/>
    </row>
    <row r="12" spans="1:21" ht="15.75" thickBot="1">
      <c r="A12" s="132"/>
      <c r="B12" s="132"/>
      <c r="C12" s="132"/>
      <c r="D12" s="132"/>
    </row>
    <row r="13" spans="1:21" ht="15.75" thickBot="1">
      <c r="A13" s="132"/>
      <c r="B13" s="132"/>
      <c r="C13" s="132"/>
      <c r="D13" s="132"/>
    </row>
    <row r="14" spans="1:21" ht="15.75" thickBot="1">
      <c r="A14" s="132"/>
      <c r="B14" s="4" t="s">
        <v>10</v>
      </c>
      <c r="C14" s="4" t="s">
        <v>11</v>
      </c>
      <c r="D14" s="4" t="s">
        <v>12</v>
      </c>
    </row>
    <row r="15" spans="1:21" ht="15.75" thickBot="1">
      <c r="A15" s="38">
        <v>650</v>
      </c>
      <c r="B15" s="39"/>
      <c r="C15" s="40">
        <v>1.008E-2</v>
      </c>
      <c r="D15" s="41"/>
    </row>
    <row r="16" spans="1:21" ht="15.75" thickBot="1">
      <c r="A16" s="38">
        <v>675</v>
      </c>
      <c r="B16" s="42"/>
      <c r="C16" s="47"/>
      <c r="D16" s="44"/>
    </row>
    <row r="17" spans="1:5" ht="15.75" thickBot="1">
      <c r="A17" s="38">
        <v>700</v>
      </c>
      <c r="B17" s="42"/>
      <c r="C17" s="43"/>
      <c r="D17" s="44"/>
    </row>
    <row r="18" spans="1:5" ht="15.75" thickBot="1">
      <c r="A18" s="38">
        <v>725</v>
      </c>
      <c r="B18" s="42"/>
      <c r="C18" s="43">
        <v>0.01</v>
      </c>
      <c r="D18" s="44"/>
      <c r="E18" s="9"/>
    </row>
    <row r="19" spans="1:5" ht="15.75" thickBot="1">
      <c r="A19" s="38">
        <v>750</v>
      </c>
      <c r="B19" s="42"/>
      <c r="C19" s="43">
        <v>1.001E-2</v>
      </c>
      <c r="D19" s="43"/>
      <c r="E19" s="9"/>
    </row>
    <row r="20" spans="1:5" ht="15.75" thickBot="1">
      <c r="A20" s="38">
        <v>775</v>
      </c>
      <c r="B20" s="42"/>
      <c r="C20" s="43">
        <v>1.0070000000000001E-2</v>
      </c>
      <c r="D20" s="43"/>
      <c r="E20" s="9"/>
    </row>
    <row r="21" spans="1:5" ht="15.75" thickBot="1">
      <c r="A21" s="38">
        <v>800</v>
      </c>
      <c r="B21" s="42"/>
      <c r="C21" s="43">
        <v>9.9399999999999992E-3</v>
      </c>
      <c r="D21" s="43"/>
      <c r="E21" s="9"/>
    </row>
    <row r="22" spans="1:5" ht="15.75" thickBot="1">
      <c r="A22" s="38">
        <v>825</v>
      </c>
      <c r="B22" s="42"/>
      <c r="C22" s="43">
        <v>9.92E-3</v>
      </c>
      <c r="D22" s="43"/>
      <c r="E22" s="20"/>
    </row>
    <row r="23" spans="1:5" ht="15.75" thickBot="1">
      <c r="A23" s="38">
        <v>850</v>
      </c>
      <c r="B23" s="42"/>
      <c r="C23" s="35">
        <v>7.7799999999999996E-3</v>
      </c>
      <c r="D23" s="43"/>
      <c r="E23" s="9"/>
    </row>
    <row r="24" spans="1:5" ht="15.75" thickBot="1">
      <c r="A24" s="38">
        <v>875</v>
      </c>
      <c r="B24" s="42"/>
      <c r="C24" s="35">
        <v>6.7099999999999998E-3</v>
      </c>
      <c r="D24" s="43"/>
      <c r="E24" s="9"/>
    </row>
    <row r="25" spans="1:5" ht="15.75" thickBot="1">
      <c r="A25" s="38">
        <v>900</v>
      </c>
      <c r="B25" s="45"/>
      <c r="C25" s="35">
        <v>6.0200000000000002E-3</v>
      </c>
      <c r="D25" s="35"/>
      <c r="E25" s="9"/>
    </row>
    <row r="26" spans="1:5" ht="15.75" thickBot="1">
      <c r="A26" s="38">
        <v>925</v>
      </c>
      <c r="B26" s="45"/>
      <c r="C26" s="35">
        <v>5.5300000000000002E-3</v>
      </c>
      <c r="D26" s="35"/>
      <c r="E26" s="9"/>
    </row>
    <row r="27" spans="1:5" ht="15.75" thickBot="1">
      <c r="A27" s="38">
        <v>950</v>
      </c>
      <c r="B27" s="45"/>
      <c r="C27" s="35">
        <v>4.8300000000000001E-3</v>
      </c>
      <c r="D27" s="35"/>
      <c r="E27" s="9"/>
    </row>
    <row r="28" spans="1:5" ht="15.75" thickBot="1">
      <c r="A28" s="38">
        <v>975</v>
      </c>
      <c r="B28" s="45"/>
      <c r="C28" s="35">
        <v>4.0000000000000001E-3</v>
      </c>
      <c r="D28" s="35"/>
      <c r="E28" s="20"/>
    </row>
    <row r="29" spans="1:5" ht="15.75" thickBot="1">
      <c r="A29" s="38">
        <v>1000</v>
      </c>
      <c r="B29" s="45"/>
      <c r="C29" s="43">
        <v>2.7000000000000001E-3</v>
      </c>
      <c r="D29" s="35"/>
      <c r="E29" s="20"/>
    </row>
    <row r="30" spans="1:5" ht="15.75" thickBot="1">
      <c r="A30" s="38">
        <v>1025</v>
      </c>
      <c r="B30" s="42"/>
      <c r="C30" s="43"/>
      <c r="D30" s="35"/>
      <c r="E30" s="9"/>
    </row>
    <row r="31" spans="1:5" ht="15.75" thickBot="1">
      <c r="A31" s="38">
        <v>1050</v>
      </c>
      <c r="B31" s="45"/>
      <c r="C31" s="43"/>
      <c r="D31" s="43"/>
      <c r="E31" s="20"/>
    </row>
    <row r="32" spans="1:5" ht="15.75" thickBot="1">
      <c r="A32" s="38">
        <v>1075</v>
      </c>
      <c r="B32" s="45"/>
      <c r="C32" s="43"/>
      <c r="D32" s="43"/>
      <c r="E32" s="20"/>
    </row>
    <row r="33" spans="1:5" ht="15.75" thickBot="1">
      <c r="A33" s="38">
        <v>1100</v>
      </c>
      <c r="B33" s="42"/>
      <c r="C33" s="43"/>
      <c r="D33" s="43"/>
      <c r="E33" s="20"/>
    </row>
    <row r="34" spans="1:5" ht="15.75" thickBot="1">
      <c r="A34" s="38">
        <v>1125</v>
      </c>
      <c r="B34" s="42"/>
      <c r="C34" s="43"/>
      <c r="D34" s="43"/>
      <c r="E34" s="20"/>
    </row>
    <row r="35" spans="1:5" ht="15.75" thickBot="1">
      <c r="A35" s="38">
        <v>1150</v>
      </c>
      <c r="B35" s="7"/>
      <c r="C35" s="8"/>
      <c r="D35" s="43"/>
      <c r="E35" s="20"/>
    </row>
    <row r="36" spans="1:5" ht="15.75" thickBot="1">
      <c r="A36" s="38">
        <v>1175</v>
      </c>
      <c r="B36" s="12"/>
      <c r="C36" s="13"/>
      <c r="D36" s="43"/>
      <c r="E36" s="22"/>
    </row>
    <row r="37" spans="1:5" ht="15.75" thickBot="1">
      <c r="A37" s="38">
        <v>1200</v>
      </c>
      <c r="B37" s="52"/>
      <c r="C37" s="48"/>
      <c r="D37" s="53"/>
    </row>
  </sheetData>
  <mergeCells count="12">
    <mergeCell ref="A7:B7"/>
    <mergeCell ref="C7:D7"/>
    <mergeCell ref="A8:B8"/>
    <mergeCell ref="C8:D8"/>
    <mergeCell ref="A11:A14"/>
    <mergeCell ref="B11:D13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K10" sqref="K10"/>
    </sheetView>
  </sheetViews>
  <sheetFormatPr baseColWidth="10" defaultColWidth="9.140625" defaultRowHeight="15"/>
  <cols>
    <col min="2" max="2" width="12.42578125" customWidth="1"/>
    <col min="3" max="3" width="18" customWidth="1"/>
    <col min="4" max="4" width="10.85546875" customWidth="1"/>
    <col min="15" max="15" width="14.5703125" bestFit="1" customWidth="1"/>
    <col min="18" max="18" width="12.7109375" bestFit="1" customWidth="1"/>
    <col min="20" max="20" width="9.85546875" customWidth="1"/>
    <col min="21" max="21" width="12.7109375" bestFit="1" customWidth="1"/>
    <col min="27" max="27" width="13.42578125" bestFit="1" customWidth="1"/>
  </cols>
  <sheetData>
    <row r="1" spans="1:21" ht="18.75">
      <c r="A1" s="1" t="s">
        <v>13</v>
      </c>
      <c r="B1" s="2"/>
      <c r="C1" s="2"/>
      <c r="D1" s="2"/>
      <c r="E1" s="2"/>
      <c r="I1" s="105" t="s">
        <v>27</v>
      </c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7"/>
      <c r="U1" s="108"/>
    </row>
    <row r="2" spans="1:21">
      <c r="A2" s="2"/>
      <c r="B2" s="2"/>
      <c r="C2" s="2"/>
      <c r="D2" s="2"/>
      <c r="E2" s="2"/>
      <c r="I2" s="109" t="s">
        <v>28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1" ht="15.75" thickBot="1">
      <c r="A3" s="2" t="s">
        <v>0</v>
      </c>
      <c r="B3" s="2"/>
      <c r="C3" s="2"/>
      <c r="D3" s="2"/>
      <c r="E3" s="2"/>
      <c r="I3" s="11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</row>
    <row r="4" spans="1:21">
      <c r="A4" s="139" t="s">
        <v>1</v>
      </c>
      <c r="B4" s="139"/>
      <c r="C4" s="117">
        <v>1</v>
      </c>
      <c r="D4" s="118"/>
      <c r="E4" s="2"/>
    </row>
    <row r="5" spans="1:21" ht="18">
      <c r="A5" s="140" t="s">
        <v>14</v>
      </c>
      <c r="B5" s="139"/>
      <c r="C5" s="117">
        <v>0.01</v>
      </c>
      <c r="D5" s="118"/>
      <c r="E5" s="2"/>
    </row>
    <row r="6" spans="1:21">
      <c r="A6" s="142" t="s">
        <v>15</v>
      </c>
      <c r="B6" s="139"/>
      <c r="C6" s="139">
        <v>1E-3</v>
      </c>
      <c r="D6" s="139"/>
      <c r="E6" s="2"/>
    </row>
    <row r="7" spans="1:21">
      <c r="A7" s="139" t="s">
        <v>3</v>
      </c>
      <c r="B7" s="139"/>
      <c r="C7" s="117" t="s">
        <v>4</v>
      </c>
      <c r="D7" s="118"/>
      <c r="E7" s="2"/>
    </row>
    <row r="8" spans="1:21">
      <c r="A8" s="138" t="s">
        <v>5</v>
      </c>
      <c r="B8" s="138"/>
      <c r="C8" s="117">
        <v>800</v>
      </c>
      <c r="D8" s="118"/>
      <c r="E8" s="2"/>
    </row>
    <row r="10" spans="1:21" ht="15.75" thickBot="1"/>
    <row r="11" spans="1:21" ht="15.75" thickBot="1">
      <c r="A11" s="132" t="s">
        <v>6</v>
      </c>
      <c r="B11" s="132" t="s">
        <v>8</v>
      </c>
      <c r="C11" s="132"/>
      <c r="D11" s="132"/>
    </row>
    <row r="12" spans="1:21" ht="15.75" thickBot="1">
      <c r="A12" s="132"/>
      <c r="B12" s="132"/>
      <c r="C12" s="132"/>
      <c r="D12" s="132"/>
    </row>
    <row r="13" spans="1:21" ht="15.75" thickBot="1">
      <c r="A13" s="132"/>
      <c r="B13" s="132"/>
      <c r="C13" s="132"/>
      <c r="D13" s="132"/>
    </row>
    <row r="14" spans="1:21" ht="15.75" thickBot="1">
      <c r="A14" s="132"/>
      <c r="B14" s="4" t="s">
        <v>10</v>
      </c>
      <c r="C14" s="4" t="s">
        <v>11</v>
      </c>
      <c r="D14" s="4" t="s">
        <v>12</v>
      </c>
    </row>
    <row r="15" spans="1:21" ht="15.75" thickBot="1">
      <c r="A15" s="46">
        <v>650</v>
      </c>
      <c r="B15" s="39"/>
      <c r="C15" s="40">
        <v>1.014E-2</v>
      </c>
      <c r="D15" s="41"/>
    </row>
    <row r="16" spans="1:21" ht="15.75" thickBot="1">
      <c r="A16" s="46">
        <v>675</v>
      </c>
      <c r="B16" s="42"/>
      <c r="C16" s="47"/>
      <c r="D16" s="44"/>
    </row>
    <row r="17" spans="1:5" ht="15.75" thickBot="1">
      <c r="A17" s="46">
        <v>700</v>
      </c>
      <c r="B17" s="42"/>
      <c r="C17" s="43">
        <v>1.0109999999999999E-2</v>
      </c>
      <c r="D17" s="44"/>
    </row>
    <row r="18" spans="1:5" ht="15.75" thickBot="1">
      <c r="A18" s="46">
        <v>725</v>
      </c>
      <c r="B18" s="42"/>
      <c r="C18" s="43"/>
      <c r="D18" s="44"/>
      <c r="E18" s="9"/>
    </row>
    <row r="19" spans="1:5" ht="15.75" thickBot="1">
      <c r="A19" s="46">
        <v>750</v>
      </c>
      <c r="B19" s="42"/>
      <c r="C19" s="43">
        <v>1.013E-2</v>
      </c>
      <c r="D19" s="43"/>
      <c r="E19" s="9"/>
    </row>
    <row r="20" spans="1:5" ht="15.75" thickBot="1">
      <c r="A20" s="46">
        <v>775</v>
      </c>
      <c r="B20" s="42"/>
      <c r="C20" s="43"/>
      <c r="D20" s="43"/>
      <c r="E20" s="9"/>
    </row>
    <row r="21" spans="1:5" ht="15.75" thickBot="1">
      <c r="A21" s="46">
        <v>800</v>
      </c>
      <c r="B21" s="42"/>
      <c r="C21" s="43">
        <v>1.0319999999999999E-2</v>
      </c>
      <c r="D21" s="43"/>
      <c r="E21" s="9"/>
    </row>
    <row r="22" spans="1:5" ht="15.75" thickBot="1">
      <c r="A22" s="46">
        <v>825</v>
      </c>
      <c r="B22" s="42"/>
      <c r="C22" s="43">
        <v>1.0200000000000001E-2</v>
      </c>
      <c r="D22" s="43"/>
      <c r="E22" s="20"/>
    </row>
    <row r="23" spans="1:5" ht="15.75" thickBot="1">
      <c r="A23" s="46">
        <v>850</v>
      </c>
      <c r="B23" s="42"/>
      <c r="C23" s="35">
        <v>9.9399999999999992E-3</v>
      </c>
      <c r="D23" s="43"/>
      <c r="E23" s="9"/>
    </row>
    <row r="24" spans="1:5" ht="15.75" thickBot="1">
      <c r="A24" s="46">
        <v>875</v>
      </c>
      <c r="B24" s="42"/>
      <c r="C24" s="35">
        <v>7.4400000000000004E-3</v>
      </c>
      <c r="D24" s="43"/>
      <c r="E24" s="9"/>
    </row>
    <row r="25" spans="1:5" ht="15.75" thickBot="1">
      <c r="A25" s="46">
        <v>900</v>
      </c>
      <c r="B25" s="45"/>
      <c r="C25" s="35">
        <v>5.7400000000000003E-3</v>
      </c>
      <c r="D25" s="35"/>
      <c r="E25" s="9"/>
    </row>
    <row r="26" spans="1:5" ht="15.75" thickBot="1">
      <c r="A26" s="46">
        <v>925</v>
      </c>
      <c r="B26" s="45"/>
      <c r="C26" s="35">
        <v>4.45E-3</v>
      </c>
      <c r="D26" s="35"/>
      <c r="E26" s="9"/>
    </row>
    <row r="27" spans="1:5" ht="15.75" thickBot="1">
      <c r="A27" s="46">
        <v>950</v>
      </c>
      <c r="B27" s="45"/>
      <c r="C27" s="35">
        <v>4.3499999999999997E-3</v>
      </c>
      <c r="D27" s="35"/>
      <c r="E27" s="9"/>
    </row>
    <row r="28" spans="1:5" ht="15.75" thickBot="1">
      <c r="A28" s="46">
        <v>975</v>
      </c>
      <c r="B28" s="45"/>
      <c r="C28" s="35">
        <v>2.64E-3</v>
      </c>
      <c r="D28" s="35"/>
      <c r="E28" s="20"/>
    </row>
    <row r="29" spans="1:5" ht="15.75" thickBot="1">
      <c r="A29" s="46">
        <v>1000</v>
      </c>
      <c r="B29" s="45"/>
      <c r="C29" s="43">
        <v>2.65E-3</v>
      </c>
      <c r="D29" s="35"/>
      <c r="E29" s="20"/>
    </row>
    <row r="30" spans="1:5" ht="15.75" thickBot="1">
      <c r="A30" s="46">
        <v>1025</v>
      </c>
      <c r="B30" s="42"/>
      <c r="C30" s="43">
        <v>1.98E-3</v>
      </c>
      <c r="D30" s="35"/>
      <c r="E30" s="9"/>
    </row>
    <row r="31" spans="1:5" ht="15.75" thickBot="1">
      <c r="A31" s="46">
        <v>1050</v>
      </c>
      <c r="B31" s="45"/>
      <c r="C31" s="43"/>
      <c r="D31" s="43"/>
      <c r="E31" s="20"/>
    </row>
    <row r="32" spans="1:5" ht="15.75" thickBot="1">
      <c r="A32" s="46">
        <v>1075</v>
      </c>
      <c r="B32" s="45"/>
      <c r="C32" s="43"/>
      <c r="D32" s="43"/>
      <c r="E32" s="20"/>
    </row>
    <row r="33" spans="1:5" ht="15.75" thickBot="1">
      <c r="A33" s="46">
        <v>1100</v>
      </c>
      <c r="B33" s="42"/>
      <c r="C33" s="43"/>
      <c r="D33" s="43"/>
      <c r="E33" s="20"/>
    </row>
    <row r="34" spans="1:5" ht="15.75" thickBot="1">
      <c r="A34" s="46">
        <v>1125</v>
      </c>
      <c r="B34" s="42"/>
      <c r="C34" s="43"/>
      <c r="D34" s="43"/>
      <c r="E34" s="20"/>
    </row>
    <row r="35" spans="1:5" ht="15.75" thickBot="1">
      <c r="A35" s="46">
        <v>1150</v>
      </c>
      <c r="B35" s="7"/>
      <c r="C35" s="8"/>
      <c r="D35" s="43"/>
      <c r="E35" s="20"/>
    </row>
    <row r="36" spans="1:5" ht="15.75" thickBot="1">
      <c r="A36" s="46">
        <v>1175</v>
      </c>
      <c r="B36" s="12"/>
      <c r="C36" s="13"/>
      <c r="D36" s="43"/>
      <c r="E36" s="22"/>
    </row>
    <row r="37" spans="1:5" ht="15.75" thickBot="1">
      <c r="A37" s="46">
        <v>1200</v>
      </c>
      <c r="B37" s="52"/>
      <c r="C37" s="48"/>
      <c r="D37" s="53"/>
    </row>
  </sheetData>
  <mergeCells count="12"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11:A14"/>
    <mergeCell ref="B11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Neat CH4</vt:lpstr>
      <vt:lpstr>CH4+NO2 ( initial NO2= 400 ppm)</vt:lpstr>
      <vt:lpstr>CH4+NO (initial NO=500 ppm)</vt:lpstr>
      <vt:lpstr>CH4+NO2 ( initial NO2= 100 ppm)</vt:lpstr>
      <vt:lpstr>CH4+NO ( initial NO= 100 ppm)</vt:lpstr>
      <vt:lpstr>CH4+NO ( initial NO= 1000 ppm)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Yu</cp:lastModifiedBy>
  <cp:lastPrinted>2017-07-05T06:34:00Z</cp:lastPrinted>
  <dcterms:created xsi:type="dcterms:W3CDTF">2017-05-29T08:32:00Z</dcterms:created>
  <dcterms:modified xsi:type="dcterms:W3CDTF">2018-05-18T08:45:58Z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