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8780" windowHeight="11895"/>
  </bookViews>
  <sheets>
    <sheet name="data" sheetId="1" r:id="rId1"/>
    <sheet name="species only detected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CF28" i="1"/>
  <c r="CE28"/>
  <c r="CD28"/>
  <c r="CC28"/>
  <c r="CB28"/>
  <c r="CA28"/>
  <c r="BZ28"/>
  <c r="BY28"/>
  <c r="BX28"/>
  <c r="BW28"/>
  <c r="BV28"/>
  <c r="BU28"/>
  <c r="BT28"/>
  <c r="BS28"/>
  <c r="BR28"/>
  <c r="BQ28"/>
  <c r="BP28"/>
  <c r="BO28"/>
  <c r="BN28"/>
  <c r="BM28"/>
  <c r="BL28"/>
  <c r="BK28"/>
  <c r="BJ28"/>
  <c r="BI28"/>
  <c r="BH28"/>
  <c r="BG28"/>
  <c r="BF28"/>
  <c r="BE28"/>
  <c r="BD28"/>
  <c r="BC28"/>
  <c r="BB28"/>
  <c r="BA28"/>
  <c r="AZ28"/>
  <c r="AY28"/>
  <c r="AX28"/>
  <c r="AW28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F26"/>
  <c r="CE26"/>
  <c r="CD26"/>
  <c r="CC26"/>
  <c r="CB26"/>
  <c r="CA26"/>
  <c r="BZ26"/>
  <c r="BY26"/>
  <c r="BX26"/>
  <c r="BW26"/>
  <c r="BV26"/>
  <c r="BU26"/>
  <c r="BT26"/>
  <c r="BS26"/>
  <c r="BR26"/>
  <c r="BQ26"/>
  <c r="BP26"/>
  <c r="BO26"/>
  <c r="BN26"/>
  <c r="BM26"/>
  <c r="BL26"/>
  <c r="BK26"/>
  <c r="BJ26"/>
  <c r="BI26"/>
  <c r="BH26"/>
  <c r="BG26"/>
  <c r="BF26"/>
  <c r="BE26"/>
  <c r="BD26"/>
  <c r="BC26"/>
  <c r="BB26"/>
  <c r="BA26"/>
  <c r="AZ26"/>
  <c r="AY26"/>
  <c r="AX26"/>
  <c r="AW26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F25"/>
  <c r="CE25"/>
  <c r="CD25"/>
  <c r="CC25"/>
  <c r="CB25"/>
  <c r="CA25"/>
  <c r="BZ25"/>
  <c r="BY25"/>
  <c r="BX25"/>
  <c r="BW25"/>
  <c r="BV25"/>
  <c r="BU25"/>
  <c r="BT25"/>
  <c r="BS25"/>
  <c r="BR25"/>
  <c r="BQ25"/>
  <c r="BP25"/>
  <c r="BO25"/>
  <c r="BN25"/>
  <c r="BM25"/>
  <c r="BL25"/>
  <c r="BK25"/>
  <c r="BJ25"/>
  <c r="BI25"/>
  <c r="BH25"/>
  <c r="BG25"/>
  <c r="BF25"/>
  <c r="BE25"/>
  <c r="BD25"/>
  <c r="BC25"/>
  <c r="BB25"/>
  <c r="BA25"/>
  <c r="AZ25"/>
  <c r="AY25"/>
  <c r="AX25"/>
  <c r="AW25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F24"/>
  <c r="CE24"/>
  <c r="CD24"/>
  <c r="CC24"/>
  <c r="CB24"/>
  <c r="CA24"/>
  <c r="BZ24"/>
  <c r="BY24"/>
  <c r="BX24"/>
  <c r="BW24"/>
  <c r="BV24"/>
  <c r="BU24"/>
  <c r="BT24"/>
  <c r="BS24"/>
  <c r="BR24"/>
  <c r="BQ24"/>
  <c r="BP24"/>
  <c r="BO24"/>
  <c r="BN24"/>
  <c r="BM24"/>
  <c r="BL24"/>
  <c r="BK24"/>
  <c r="BJ24"/>
  <c r="BI24"/>
  <c r="BH24"/>
  <c r="BG24"/>
  <c r="BF24"/>
  <c r="BE24"/>
  <c r="BD24"/>
  <c r="BC24"/>
  <c r="BB24"/>
  <c r="BA24"/>
  <c r="AZ24"/>
  <c r="AY24"/>
  <c r="AX24"/>
  <c r="AW24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F23"/>
  <c r="CE23"/>
  <c r="CD23"/>
  <c r="CC23"/>
  <c r="CB23"/>
  <c r="CA23"/>
  <c r="BZ23"/>
  <c r="BY23"/>
  <c r="BX23"/>
  <c r="BW23"/>
  <c r="BV23"/>
  <c r="BU23"/>
  <c r="BT23"/>
  <c r="BS23"/>
  <c r="BR23"/>
  <c r="BQ23"/>
  <c r="BP23"/>
  <c r="BO23"/>
  <c r="BN23"/>
  <c r="BM23"/>
  <c r="BL23"/>
  <c r="BK23"/>
  <c r="BJ23"/>
  <c r="BI23"/>
  <c r="BH23"/>
  <c r="BG23"/>
  <c r="BF23"/>
  <c r="BE23"/>
  <c r="BD23"/>
  <c r="BC23"/>
  <c r="BB23"/>
  <c r="BA23"/>
  <c r="AZ23"/>
  <c r="AY23"/>
  <c r="AX23"/>
  <c r="AW23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F21"/>
  <c r="CE21"/>
  <c r="CD21"/>
  <c r="CC21"/>
  <c r="CB21"/>
  <c r="CA21"/>
  <c r="BZ21"/>
  <c r="BY21"/>
  <c r="BX21"/>
  <c r="BW21"/>
  <c r="BV21"/>
  <c r="BU21"/>
  <c r="BT21"/>
  <c r="BS21"/>
  <c r="BR21"/>
  <c r="BQ21"/>
  <c r="BP21"/>
  <c r="BO21"/>
  <c r="BN21"/>
  <c r="BM21"/>
  <c r="BL21"/>
  <c r="BK21"/>
  <c r="BJ21"/>
  <c r="BI21"/>
  <c r="BH21"/>
  <c r="BG21"/>
  <c r="BF21"/>
  <c r="BE21"/>
  <c r="BD21"/>
  <c r="BC21"/>
  <c r="BB21"/>
  <c r="BA21"/>
  <c r="AZ21"/>
  <c r="AY21"/>
  <c r="AX21"/>
  <c r="AW21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F19"/>
  <c r="CE19"/>
  <c r="CD19"/>
  <c r="CC19"/>
  <c r="CB19"/>
  <c r="CA19"/>
  <c r="BZ19"/>
  <c r="BY19"/>
  <c r="BX19"/>
  <c r="BW19"/>
  <c r="BV19"/>
  <c r="BU19"/>
  <c r="BT19"/>
  <c r="BS19"/>
  <c r="BR19"/>
  <c r="BQ19"/>
  <c r="BP19"/>
  <c r="BO19"/>
  <c r="BN19"/>
  <c r="BM19"/>
  <c r="BL19"/>
  <c r="BK19"/>
  <c r="BJ19"/>
  <c r="BI19"/>
  <c r="BH19"/>
  <c r="BG19"/>
  <c r="BF19"/>
  <c r="BE19"/>
  <c r="BD19"/>
  <c r="BC19"/>
  <c r="BB19"/>
  <c r="BA19"/>
  <c r="AZ19"/>
  <c r="AY19"/>
  <c r="AX19"/>
  <c r="AW19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F17"/>
  <c r="CE17"/>
  <c r="CD17"/>
  <c r="CC17"/>
  <c r="CB17"/>
  <c r="CA17"/>
  <c r="BZ17"/>
  <c r="BY17"/>
  <c r="BX17"/>
  <c r="BW17"/>
  <c r="BV17"/>
  <c r="BU17"/>
  <c r="BT17"/>
  <c r="BS17"/>
  <c r="BR17"/>
  <c r="BQ17"/>
  <c r="BP17"/>
  <c r="BO17"/>
  <c r="BN17"/>
  <c r="BM17"/>
  <c r="BL17"/>
  <c r="BK17"/>
  <c r="BJ17"/>
  <c r="BI17"/>
  <c r="BH17"/>
  <c r="BG17"/>
  <c r="BF17"/>
  <c r="BE17"/>
  <c r="BD17"/>
  <c r="BC17"/>
  <c r="BB17"/>
  <c r="BA17"/>
  <c r="AZ17"/>
  <c r="AY17"/>
  <c r="AX17"/>
  <c r="AW17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AX16"/>
  <c r="AW16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F14"/>
  <c r="CE14"/>
  <c r="CD14"/>
  <c r="CC14"/>
  <c r="CB14"/>
  <c r="CA14"/>
  <c r="BZ14"/>
  <c r="BY14"/>
  <c r="BX14"/>
  <c r="BW14"/>
  <c r="BV14"/>
  <c r="BU14"/>
  <c r="BT14"/>
  <c r="BS14"/>
  <c r="BR14"/>
  <c r="BQ14"/>
  <c r="BP14"/>
  <c r="BO14"/>
  <c r="BN14"/>
  <c r="BM14"/>
  <c r="BL14"/>
  <c r="BK14"/>
  <c r="BJ14"/>
  <c r="BI14"/>
  <c r="BH14"/>
  <c r="BG14"/>
  <c r="BF14"/>
  <c r="BE14"/>
  <c r="BD14"/>
  <c r="BC14"/>
  <c r="BB14"/>
  <c r="BA14"/>
  <c r="AZ14"/>
  <c r="AY14"/>
  <c r="AX14"/>
  <c r="AW14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</calcChain>
</file>

<file path=xl/sharedStrings.xml><?xml version="1.0" encoding="utf-8"?>
<sst xmlns="http://schemas.openxmlformats.org/spreadsheetml/2006/main" count="118" uniqueCount="41">
  <si>
    <t>propyne</t>
  </si>
  <si>
    <t>ф = 1</t>
  </si>
  <si>
    <t>ф = 0,25</t>
  </si>
  <si>
    <t>ф = 2</t>
  </si>
  <si>
    <t>Equivalence ratios</t>
  </si>
  <si>
    <t>Residence time (s)</t>
  </si>
  <si>
    <t>Temperature range (K)</t>
  </si>
  <si>
    <t>0,25, 1 and 2</t>
  </si>
  <si>
    <t>T (K)</t>
  </si>
  <si>
    <t>750 - 1100 K</t>
  </si>
  <si>
    <t xml:space="preserve"> Molecule name</t>
  </si>
  <si>
    <t>oxygen</t>
  </si>
  <si>
    <t>carbon monoxide</t>
  </si>
  <si>
    <t>carbon dioxide</t>
  </si>
  <si>
    <t>methane</t>
  </si>
  <si>
    <t>ethylene</t>
  </si>
  <si>
    <t>ethane</t>
  </si>
  <si>
    <t>propylene</t>
  </si>
  <si>
    <t>propadiene</t>
  </si>
  <si>
    <t>acetaldehyde</t>
  </si>
  <si>
    <t>1-butene</t>
  </si>
  <si>
    <t>2-propenal</t>
  </si>
  <si>
    <t>1,3-cyclopentadiene</t>
  </si>
  <si>
    <t>benzene</t>
  </si>
  <si>
    <t>toluene</t>
  </si>
  <si>
    <t>ethylbenzene</t>
  </si>
  <si>
    <t>styrene</t>
  </si>
  <si>
    <t>cumene</t>
  </si>
  <si>
    <t>benzaldehyde</t>
  </si>
  <si>
    <t>2-propenylbenzene</t>
  </si>
  <si>
    <t>α-methylstyrene</t>
  </si>
  <si>
    <t>2-phenyl-acetaldehyde</t>
  </si>
  <si>
    <t>acetophenone</t>
  </si>
  <si>
    <t>2-methyl-phenol</t>
  </si>
  <si>
    <t>butadiene isomers</t>
  </si>
  <si>
    <t>Experimental conditions</t>
  </si>
  <si>
    <t>P (Torr)</t>
  </si>
  <si>
    <t>ethylbenzene oxidation in a JSR</t>
  </si>
  <si>
    <r>
      <t xml:space="preserve">x </t>
    </r>
    <r>
      <rPr>
        <b/>
        <vertAlign val="subscript"/>
        <sz val="11"/>
        <color theme="1"/>
        <rFont val="Calibri"/>
        <family val="2"/>
        <scheme val="minor"/>
      </rPr>
      <t>ethylbenzene</t>
    </r>
    <r>
      <rPr>
        <b/>
        <sz val="11"/>
        <color theme="1"/>
        <rFont val="Calibri"/>
        <family val="2"/>
        <scheme val="minor"/>
      </rPr>
      <t xml:space="preserve">  </t>
    </r>
  </si>
  <si>
    <t>acetylene</t>
  </si>
  <si>
    <t>benzofuran+phenol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</si>
</sst>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30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1" fontId="0" fillId="0" borderId="17" xfId="0" applyNumberFormat="1" applyBorder="1" applyAlignment="1">
      <alignment horizontal="center"/>
    </xf>
    <xf numFmtId="11" fontId="0" fillId="0" borderId="18" xfId="0" applyNumberFormat="1" applyBorder="1" applyAlignment="1">
      <alignment horizontal="center"/>
    </xf>
    <xf numFmtId="11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1" fontId="0" fillId="0" borderId="22" xfId="0" applyNumberFormat="1" applyBorder="1" applyAlignment="1">
      <alignment horizontal="center"/>
    </xf>
    <xf numFmtId="11" fontId="0" fillId="0" borderId="25" xfId="0" applyNumberFormat="1" applyBorder="1" applyAlignment="1">
      <alignment horizontal="center"/>
    </xf>
    <xf numFmtId="11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1" fontId="0" fillId="0" borderId="30" xfId="0" applyNumberFormat="1" applyBorder="1" applyAlignment="1">
      <alignment horizontal="center"/>
    </xf>
    <xf numFmtId="11" fontId="0" fillId="0" borderId="33" xfId="0" applyNumberFormat="1" applyBorder="1" applyAlignment="1">
      <alignment horizontal="center"/>
    </xf>
    <xf numFmtId="11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1" fontId="0" fillId="0" borderId="39" xfId="0" applyNumberFormat="1" applyBorder="1" applyAlignment="1">
      <alignment horizontal="center"/>
    </xf>
    <xf numFmtId="11" fontId="0" fillId="0" borderId="43" xfId="0" applyNumberFormat="1" applyBorder="1" applyAlignment="1">
      <alignment horizontal="center"/>
    </xf>
    <xf numFmtId="11" fontId="0" fillId="0" borderId="40" xfId="0" applyNumberFormat="1" applyBorder="1" applyAlignment="1">
      <alignment horizontal="center"/>
    </xf>
    <xf numFmtId="11" fontId="0" fillId="0" borderId="21" xfId="0" applyNumberFormat="1" applyBorder="1" applyAlignment="1">
      <alignment horizontal="center"/>
    </xf>
    <xf numFmtId="11" fontId="0" fillId="0" borderId="44" xfId="0" applyNumberFormat="1" applyBorder="1" applyAlignment="1">
      <alignment horizontal="center"/>
    </xf>
    <xf numFmtId="11" fontId="0" fillId="0" borderId="41" xfId="0" applyNumberFormat="1" applyBorder="1" applyAlignment="1">
      <alignment horizontal="center"/>
    </xf>
    <xf numFmtId="11" fontId="0" fillId="0" borderId="29" xfId="0" applyNumberFormat="1" applyBorder="1" applyAlignment="1">
      <alignment horizontal="center"/>
    </xf>
    <xf numFmtId="11" fontId="0" fillId="0" borderId="45" xfId="0" applyNumberFormat="1" applyBorder="1" applyAlignment="1">
      <alignment horizontal="center"/>
    </xf>
    <xf numFmtId="11" fontId="0" fillId="0" borderId="4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Oxygen</a:t>
            </a:r>
          </a:p>
        </c:rich>
      </c:tx>
      <c:layout>
        <c:manualLayout>
          <c:xMode val="edge"/>
          <c:yMode val="edge"/>
          <c:x val="0.38096616336279959"/>
          <c:y val="1.9710144477687049E-2"/>
        </c:manualLayout>
      </c:layout>
    </c:title>
    <c:plotArea>
      <c:layout>
        <c:manualLayout>
          <c:layoutTarget val="inner"/>
          <c:xMode val="edge"/>
          <c:yMode val="edge"/>
          <c:x val="0.20240574306611142"/>
          <c:y val="0.27139666161367998"/>
          <c:w val="0.69160227519476325"/>
          <c:h val="0.52319453330607213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data!$D$14:$D$28</c:f>
              <c:numCache>
                <c:formatCode>General</c:formatCode>
                <c:ptCount val="15"/>
                <c:pt idx="0">
                  <c:v>5.1040573050000003E-2</c:v>
                </c:pt>
                <c:pt idx="1">
                  <c:v>5.1069530000000009E-2</c:v>
                </c:pt>
                <c:pt idx="2">
                  <c:v>5.0935275049999999E-2</c:v>
                </c:pt>
                <c:pt idx="3">
                  <c:v>5.1069530000000009E-2</c:v>
                </c:pt>
                <c:pt idx="4">
                  <c:v>4.9921781799999995E-2</c:v>
                </c:pt>
                <c:pt idx="5">
                  <c:v>4.6857610000000001E-2</c:v>
                </c:pt>
                <c:pt idx="6">
                  <c:v>4.4109332199999997E-2</c:v>
                </c:pt>
                <c:pt idx="7">
                  <c:v>4.066345515E-2</c:v>
                </c:pt>
                <c:pt idx="8">
                  <c:v>3.6235674250000002E-2</c:v>
                </c:pt>
                <c:pt idx="9">
                  <c:v>3.0083638600000004E-2</c:v>
                </c:pt>
                <c:pt idx="10">
                  <c:v>2.4244864500000005E-2</c:v>
                </c:pt>
                <c:pt idx="11">
                  <c:v>1.4641686900000001E-2</c:v>
                </c:pt>
                <c:pt idx="12">
                  <c:v>1.0340263600000002E-2</c:v>
                </c:pt>
                <c:pt idx="13">
                  <c:v>7.2655620000000006E-3</c:v>
                </c:pt>
                <c:pt idx="14">
                  <c:v>3.01415525E-3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data!$E$14:$E$28</c:f>
              <c:numCache>
                <c:formatCode>General</c:formatCode>
                <c:ptCount val="15"/>
                <c:pt idx="0">
                  <c:v>0.19807097639999999</c:v>
                </c:pt>
                <c:pt idx="1">
                  <c:v>0.1959455192</c:v>
                </c:pt>
                <c:pt idx="2">
                  <c:v>0.1955186736</c:v>
                </c:pt>
                <c:pt idx="3">
                  <c:v>0.19546020159999999</c:v>
                </c:pt>
                <c:pt idx="4">
                  <c:v>0.19241088680000001</c:v>
                </c:pt>
                <c:pt idx="5">
                  <c:v>0.1870022268</c:v>
                </c:pt>
                <c:pt idx="6">
                  <c:v>0.1759831784</c:v>
                </c:pt>
                <c:pt idx="7">
                  <c:v>0.17096628080000001</c:v>
                </c:pt>
                <c:pt idx="8">
                  <c:v>0.15640675279999999</c:v>
                </c:pt>
                <c:pt idx="9">
                  <c:v>0.15010639480000001</c:v>
                </c:pt>
                <c:pt idx="10">
                  <c:v>0.14285879039999999</c:v>
                </c:pt>
                <c:pt idx="11">
                  <c:v>0.13956389319999998</c:v>
                </c:pt>
                <c:pt idx="12">
                  <c:v>0.13214672</c:v>
                </c:pt>
                <c:pt idx="13">
                  <c:v>0.13401782400000001</c:v>
                </c:pt>
                <c:pt idx="14">
                  <c:v>0.13331615999999999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data!$F$14:$F$28</c:f>
              <c:numCache>
                <c:formatCode>General</c:formatCode>
                <c:ptCount val="15"/>
                <c:pt idx="0">
                  <c:v>2.72830352E-2</c:v>
                </c:pt>
                <c:pt idx="1">
                  <c:v>2.7285958799999999E-2</c:v>
                </c:pt>
                <c:pt idx="2">
                  <c:v>2.7011140399999998E-2</c:v>
                </c:pt>
                <c:pt idx="3">
                  <c:v>2.69380504E-2</c:v>
                </c:pt>
                <c:pt idx="4">
                  <c:v>2.6771405200000001E-2</c:v>
                </c:pt>
                <c:pt idx="5">
                  <c:v>2.5715985600000001E-2</c:v>
                </c:pt>
                <c:pt idx="6">
                  <c:v>2.3260161599999999E-2</c:v>
                </c:pt>
                <c:pt idx="7">
                  <c:v>2.0587991199999999E-2</c:v>
                </c:pt>
                <c:pt idx="8">
                  <c:v>1.7351565999999999E-2</c:v>
                </c:pt>
                <c:pt idx="9">
                  <c:v>1.3951419199999999E-2</c:v>
                </c:pt>
                <c:pt idx="10">
                  <c:v>1.09868888E-2</c:v>
                </c:pt>
                <c:pt idx="11">
                  <c:v>9.2502703999999998E-3</c:v>
                </c:pt>
                <c:pt idx="12">
                  <c:v>7.7855468000000002E-3</c:v>
                </c:pt>
                <c:pt idx="13">
                  <c:v>6.2243443999999998E-3</c:v>
                </c:pt>
                <c:pt idx="14">
                  <c:v>6.1103239999999994E-3</c:v>
                </c:pt>
              </c:numCache>
            </c:numRef>
          </c:yVal>
        </c:ser>
        <c:axId val="90444160"/>
        <c:axId val="90446848"/>
      </c:scatterChart>
      <c:valAx>
        <c:axId val="90444160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0446848"/>
        <c:crosses val="autoZero"/>
        <c:crossBetween val="midCat"/>
      </c:valAx>
      <c:valAx>
        <c:axId val="904468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044416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1533426191220217"/>
          <c:y val="0.14277555305773021"/>
          <c:w val="0.61863927888613091"/>
          <c:h val="0.1010319502217974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Propyne</a:t>
            </a:r>
          </a:p>
        </c:rich>
      </c:tx>
      <c:layout>
        <c:manualLayout>
          <c:xMode val="edge"/>
          <c:yMode val="edge"/>
          <c:x val="0.38096616336280031"/>
          <c:y val="1.9710144477687062E-2"/>
        </c:manualLayout>
      </c:layout>
    </c:title>
    <c:plotArea>
      <c:layout>
        <c:manualLayout>
          <c:layoutTarget val="inner"/>
          <c:xMode val="edge"/>
          <c:yMode val="edge"/>
          <c:x val="0.2393988422775255"/>
          <c:y val="0.27139666161368037"/>
          <c:w val="0.654609175983351"/>
          <c:h val="0.523194533306072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data!$AE$14:$AE$28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3.9740400000000007E-6</c:v>
                </c:pt>
                <c:pt idx="6">
                  <c:v>8.5158000000000007E-6</c:v>
                </c:pt>
                <c:pt idx="7">
                  <c:v>9.0835200000000001E-6</c:v>
                </c:pt>
                <c:pt idx="8">
                  <c:v>9.272760000000001E-6</c:v>
                </c:pt>
                <c:pt idx="9">
                  <c:v>8.5158000000000007E-6</c:v>
                </c:pt>
                <c:pt idx="10">
                  <c:v>5.4879600000000004E-6</c:v>
                </c:pt>
                <c:pt idx="11">
                  <c:v>4.1632800000000007E-6</c:v>
                </c:pt>
                <c:pt idx="12">
                  <c:v>2.6493600000000002E-6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data!$AF$14:$AF$28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6.4235675000000001E-6</c:v>
                </c:pt>
                <c:pt idx="6">
                  <c:v>1.1745952000000001E-5</c:v>
                </c:pt>
                <c:pt idx="7">
                  <c:v>1.2480074000000002E-5</c:v>
                </c:pt>
                <c:pt idx="8">
                  <c:v>8.9929945000000018E-6</c:v>
                </c:pt>
                <c:pt idx="9">
                  <c:v>5.6894455000000004E-6</c:v>
                </c:pt>
                <c:pt idx="10">
                  <c:v>2.9364880000000003E-6</c:v>
                </c:pt>
                <c:pt idx="11">
                  <c:v>1.8353050000000002E-6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data!$AG$14:$AG$28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2.0188355000000005E-6</c:v>
                </c:pt>
                <c:pt idx="6">
                  <c:v>6.4235675000000001E-6</c:v>
                </c:pt>
                <c:pt idx="7">
                  <c:v>9.9106470000000015E-6</c:v>
                </c:pt>
                <c:pt idx="8">
                  <c:v>1.3030665499999998E-5</c:v>
                </c:pt>
                <c:pt idx="9">
                  <c:v>1.1745952000000001E-5</c:v>
                </c:pt>
                <c:pt idx="10">
                  <c:v>9.9106470000000015E-6</c:v>
                </c:pt>
                <c:pt idx="11">
                  <c:v>8.6259335000000015E-6</c:v>
                </c:pt>
                <c:pt idx="12">
                  <c:v>7.891811500000001E-6</c:v>
                </c:pt>
                <c:pt idx="13">
                  <c:v>6.2400370000000008E-6</c:v>
                </c:pt>
                <c:pt idx="14">
                  <c:v>6.0565064999999998E-6</c:v>
                </c:pt>
              </c:numCache>
            </c:numRef>
          </c:yVal>
        </c:ser>
        <c:axId val="91161344"/>
        <c:axId val="91163648"/>
      </c:scatterChart>
      <c:valAx>
        <c:axId val="91161344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22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163648"/>
        <c:crosses val="autoZero"/>
        <c:crossBetween val="midCat"/>
      </c:valAx>
      <c:valAx>
        <c:axId val="911636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161344"/>
        <c:crosses val="autoZero"/>
        <c:crossBetween val="midCat"/>
        <c:majorUnit val="4.0000000000000134E-6"/>
      </c:valAx>
    </c:plotArea>
    <c:legend>
      <c:legendPos val="t"/>
      <c:layout>
        <c:manualLayout>
          <c:xMode val="edge"/>
          <c:yMode val="edge"/>
          <c:x val="0.22206027995064057"/>
          <c:y val="0.15263062529657365"/>
          <c:w val="0.62650236469846787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Acetaldehyde</a:t>
            </a:r>
          </a:p>
        </c:rich>
      </c:tx>
      <c:layout>
        <c:manualLayout>
          <c:xMode val="edge"/>
          <c:yMode val="edge"/>
          <c:x val="0.34733607317060422"/>
          <c:y val="1.9710144477687049E-2"/>
        </c:manualLayout>
      </c:layout>
    </c:title>
    <c:plotArea>
      <c:layout>
        <c:manualLayout>
          <c:layoutTarget val="inner"/>
          <c:xMode val="edge"/>
          <c:yMode val="edge"/>
          <c:x val="0.25957689639284426"/>
          <c:y val="0.27139666161368048"/>
          <c:w val="0.6344311218680323"/>
          <c:h val="0.52319453330607291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data!$AH$14:$AH$28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1.985158E-5</c:v>
                </c:pt>
                <c:pt idx="5">
                  <c:v>4.5541860000000002E-5</c:v>
                </c:pt>
                <c:pt idx="6">
                  <c:v>6.7728919999999996E-5</c:v>
                </c:pt>
                <c:pt idx="7">
                  <c:v>7.0064400000000013E-5</c:v>
                </c:pt>
                <c:pt idx="8">
                  <c:v>6.7728919999999996E-5</c:v>
                </c:pt>
                <c:pt idx="9">
                  <c:v>5.4299910000000006E-5</c:v>
                </c:pt>
                <c:pt idx="10">
                  <c:v>3.2112850000000005E-5</c:v>
                </c:pt>
                <c:pt idx="11">
                  <c:v>1.985158E-5</c:v>
                </c:pt>
                <c:pt idx="12">
                  <c:v>8.174179999999999E-6</c:v>
                </c:pt>
                <c:pt idx="13">
                  <c:v>2.9193499999999998E-6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data!$AI$14:$AI$28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1.4003874E-5</c:v>
                </c:pt>
                <c:pt idx="5">
                  <c:v>4.5642256000000001E-5</c:v>
                </c:pt>
                <c:pt idx="6">
                  <c:v>6.690739800000001E-5</c:v>
                </c:pt>
                <c:pt idx="7">
                  <c:v>6.6388736000000002E-5</c:v>
                </c:pt>
                <c:pt idx="8">
                  <c:v>3.4231691999999998E-5</c:v>
                </c:pt>
                <c:pt idx="9">
                  <c:v>2.1783804000000004E-5</c:v>
                </c:pt>
                <c:pt idx="10">
                  <c:v>9.8545780000000003E-6</c:v>
                </c:pt>
                <c:pt idx="11">
                  <c:v>5.1866200000000002E-6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data!$AJ$14:$AJ$28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1.9190494000000002E-5</c:v>
                </c:pt>
                <c:pt idx="6">
                  <c:v>4.5642256000000001E-5</c:v>
                </c:pt>
                <c:pt idx="7">
                  <c:v>6.0683453999999997E-5</c:v>
                </c:pt>
                <c:pt idx="8">
                  <c:v>6.1202116000000012E-5</c:v>
                </c:pt>
                <c:pt idx="9">
                  <c:v>4.9791552000000002E-5</c:v>
                </c:pt>
                <c:pt idx="10">
                  <c:v>3.4231691999999998E-5</c:v>
                </c:pt>
                <c:pt idx="11">
                  <c:v>2.2302465999999999E-5</c:v>
                </c:pt>
                <c:pt idx="12">
                  <c:v>1.296655E-5</c:v>
                </c:pt>
                <c:pt idx="13">
                  <c:v>6.7426060000000011E-6</c:v>
                </c:pt>
                <c:pt idx="14">
                  <c:v>0</c:v>
                </c:pt>
              </c:numCache>
            </c:numRef>
          </c:yVal>
        </c:ser>
        <c:axId val="91193728"/>
        <c:axId val="91196032"/>
      </c:scatterChart>
      <c:valAx>
        <c:axId val="91193728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33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196032"/>
        <c:crosses val="autoZero"/>
        <c:crossBetween val="midCat"/>
      </c:valAx>
      <c:valAx>
        <c:axId val="911960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193728"/>
        <c:crosses val="autoZero"/>
        <c:crossBetween val="midCat"/>
        <c:majorUnit val="2.0000000000000086E-5"/>
      </c:valAx>
    </c:plotArea>
    <c:legend>
      <c:legendPos val="t"/>
      <c:layout>
        <c:manualLayout>
          <c:xMode val="edge"/>
          <c:yMode val="edge"/>
          <c:x val="0.21197125289298283"/>
          <c:y val="0.15263062529657365"/>
          <c:w val="0.59287227450627322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1-butene</a:t>
            </a:r>
          </a:p>
        </c:rich>
      </c:tx>
      <c:layout>
        <c:manualLayout>
          <c:xMode val="edge"/>
          <c:yMode val="edge"/>
          <c:x val="0.38096616336280065"/>
          <c:y val="1.9710144477687069E-2"/>
        </c:manualLayout>
      </c:layout>
    </c:title>
    <c:plotArea>
      <c:layout>
        <c:manualLayout>
          <c:layoutTarget val="inner"/>
          <c:xMode val="edge"/>
          <c:yMode val="edge"/>
          <c:x val="0.22594680620064722"/>
          <c:y val="0.27139666161368048"/>
          <c:w val="0.6680612120602295"/>
          <c:h val="0.52319453330607291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data!$AK$14:$AK$28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6.23675E-7</c:v>
                </c:pt>
                <c:pt idx="5">
                  <c:v>1.24735E-6</c:v>
                </c:pt>
                <c:pt idx="6">
                  <c:v>1.4968199999999999E-6</c:v>
                </c:pt>
                <c:pt idx="7">
                  <c:v>1.6215549999999999E-6</c:v>
                </c:pt>
                <c:pt idx="8">
                  <c:v>1.4968199999999999E-6</c:v>
                </c:pt>
                <c:pt idx="9">
                  <c:v>1.372085E-6</c:v>
                </c:pt>
                <c:pt idx="10">
                  <c:v>6.23675E-7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data!$AL$14:$AL$28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1.3315200000000002E-6</c:v>
                </c:pt>
                <c:pt idx="6">
                  <c:v>1.7309760000000002E-6</c:v>
                </c:pt>
                <c:pt idx="7">
                  <c:v>2.2635840000000002E-6</c:v>
                </c:pt>
                <c:pt idx="8">
                  <c:v>1.3315200000000002E-6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data!$AM$14:$AM$28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2.2635840000000002E-6</c:v>
                </c:pt>
                <c:pt idx="7">
                  <c:v>2.3967360000000004E-6</c:v>
                </c:pt>
                <c:pt idx="8">
                  <c:v>2.5298879999999998E-6</c:v>
                </c:pt>
                <c:pt idx="9">
                  <c:v>2.3967360000000004E-6</c:v>
                </c:pt>
                <c:pt idx="10">
                  <c:v>1.8641279999999998E-6</c:v>
                </c:pt>
                <c:pt idx="11">
                  <c:v>1.597824E-6</c:v>
                </c:pt>
                <c:pt idx="12">
                  <c:v>1.3315200000000002E-6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axId val="91250688"/>
        <c:axId val="91252992"/>
      </c:scatterChart>
      <c:valAx>
        <c:axId val="91250688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33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252992"/>
        <c:crosses val="autoZero"/>
        <c:crossBetween val="midCat"/>
      </c:valAx>
      <c:valAx>
        <c:axId val="912529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250688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2206027995064057"/>
          <c:y val="0.15263062529657365"/>
          <c:w val="0.65340643685222355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Butadiene</a:t>
            </a:r>
            <a:r>
              <a:rPr lang="en-US" baseline="0"/>
              <a:t> isomers</a:t>
            </a:r>
            <a:endParaRPr lang="en-US"/>
          </a:p>
        </c:rich>
      </c:tx>
      <c:layout>
        <c:manualLayout>
          <c:xMode val="edge"/>
          <c:yMode val="edge"/>
          <c:x val="0.34061005513216358"/>
          <c:y val="1.9710144477687049E-2"/>
        </c:manualLayout>
      </c:layout>
    </c:title>
    <c:plotArea>
      <c:layout>
        <c:manualLayout>
          <c:layoutTarget val="inner"/>
          <c:xMode val="edge"/>
          <c:yMode val="edge"/>
          <c:x val="0.23603583325830571"/>
          <c:y val="0.27139666161368048"/>
          <c:w val="0.65797218500256849"/>
          <c:h val="0.52319453330607291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data!$AN$14:$AN$28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2.0687199999999999E-6</c:v>
                </c:pt>
                <c:pt idx="5">
                  <c:v>4.9132099999999997E-6</c:v>
                </c:pt>
                <c:pt idx="6">
                  <c:v>8.4041749999999999E-6</c:v>
                </c:pt>
                <c:pt idx="7">
                  <c:v>9.1799449999999997E-6</c:v>
                </c:pt>
                <c:pt idx="8">
                  <c:v>9.6971250000000008E-6</c:v>
                </c:pt>
                <c:pt idx="9">
                  <c:v>9.30924E-6</c:v>
                </c:pt>
                <c:pt idx="10">
                  <c:v>8.9213550000000009E-6</c:v>
                </c:pt>
                <c:pt idx="11">
                  <c:v>8.4041749999999999E-6</c:v>
                </c:pt>
                <c:pt idx="12">
                  <c:v>6.8526349999999993E-6</c:v>
                </c:pt>
                <c:pt idx="13">
                  <c:v>4.2667350000000001E-6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data!$AO$14:$AO$28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3.1547029999999999E-6</c:v>
                </c:pt>
                <c:pt idx="5">
                  <c:v>6.1722450000000006E-6</c:v>
                </c:pt>
                <c:pt idx="6">
                  <c:v>1.0012753E-5</c:v>
                </c:pt>
                <c:pt idx="7">
                  <c:v>1.1110041000000001E-5</c:v>
                </c:pt>
                <c:pt idx="8">
                  <c:v>5.4864400000000008E-6</c:v>
                </c:pt>
                <c:pt idx="9">
                  <c:v>3.9776689999999994E-6</c:v>
                </c:pt>
                <c:pt idx="10">
                  <c:v>2.331737E-6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data!$AP$14:$AP$28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3.8405079999999993E-6</c:v>
                </c:pt>
                <c:pt idx="6">
                  <c:v>1.0149914000000001E-5</c:v>
                </c:pt>
                <c:pt idx="7">
                  <c:v>1.3578939000000001E-5</c:v>
                </c:pt>
                <c:pt idx="8">
                  <c:v>1.9339701000000003E-5</c:v>
                </c:pt>
                <c:pt idx="9">
                  <c:v>2.1259955E-5</c:v>
                </c:pt>
                <c:pt idx="10">
                  <c:v>2.3728853000000001E-5</c:v>
                </c:pt>
                <c:pt idx="11">
                  <c:v>2.6609234000000002E-5</c:v>
                </c:pt>
                <c:pt idx="12">
                  <c:v>2.7706521999999997E-5</c:v>
                </c:pt>
                <c:pt idx="13">
                  <c:v>2.4688980000000002E-5</c:v>
                </c:pt>
                <c:pt idx="14">
                  <c:v>2.3728853000000001E-5</c:v>
                </c:pt>
              </c:numCache>
            </c:numRef>
          </c:yVal>
        </c:ser>
        <c:axId val="91282816"/>
        <c:axId val="91391872"/>
      </c:scatterChart>
      <c:valAx>
        <c:axId val="91282816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33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391872"/>
        <c:crosses val="autoZero"/>
        <c:crossBetween val="midCat"/>
      </c:valAx>
      <c:valAx>
        <c:axId val="913918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28281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9515620779688489"/>
          <c:y val="0.15263062529657365"/>
          <c:w val="0.58278324744861476"/>
          <c:h val="8.910420885303677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2-propenal</a:t>
            </a:r>
          </a:p>
        </c:rich>
      </c:tx>
      <c:layout>
        <c:manualLayout>
          <c:xMode val="edge"/>
          <c:yMode val="edge"/>
          <c:x val="0.38096616336280065"/>
          <c:y val="1.9710144477687069E-2"/>
        </c:manualLayout>
      </c:layout>
    </c:title>
    <c:plotArea>
      <c:layout>
        <c:manualLayout>
          <c:layoutTarget val="inner"/>
          <c:xMode val="edge"/>
          <c:yMode val="edge"/>
          <c:x val="0.23267282423908531"/>
          <c:y val="0.27139666161368048"/>
          <c:w val="0.66133519402178864"/>
          <c:h val="0.52319453330607291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data!$AQ$14:$AQ$28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1.092896E-5</c:v>
                </c:pt>
                <c:pt idx="5">
                  <c:v>2.7322400000000001E-5</c:v>
                </c:pt>
                <c:pt idx="6">
                  <c:v>3.8826568421052635E-5</c:v>
                </c:pt>
                <c:pt idx="7">
                  <c:v>3.5375317894736853E-5</c:v>
                </c:pt>
                <c:pt idx="8">
                  <c:v>3.1636463157894741E-5</c:v>
                </c:pt>
                <c:pt idx="9">
                  <c:v>2.3583545263157892E-5</c:v>
                </c:pt>
                <c:pt idx="10">
                  <c:v>1.2942189473684212E-5</c:v>
                </c:pt>
                <c:pt idx="11">
                  <c:v>7.4777094736842116E-6</c:v>
                </c:pt>
                <c:pt idx="12">
                  <c:v>3.1636463157894746E-6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data!$AR$14:$AR$28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1.0669473684210526E-5</c:v>
                </c:pt>
                <c:pt idx="5">
                  <c:v>3.5666526315789467E-5</c:v>
                </c:pt>
                <c:pt idx="6">
                  <c:v>5.2128000000000006E-5</c:v>
                </c:pt>
                <c:pt idx="7">
                  <c:v>4.7860210526315787E-5</c:v>
                </c:pt>
                <c:pt idx="8">
                  <c:v>2.2253473684210527E-5</c:v>
                </c:pt>
                <c:pt idx="9">
                  <c:v>1.463242105263158E-5</c:v>
                </c:pt>
                <c:pt idx="10">
                  <c:v>6.7065263157894744E-6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data!$AS$14:$AS$28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1.890021052631579E-5</c:v>
                </c:pt>
                <c:pt idx="6">
                  <c:v>4.1763368421052631E-5</c:v>
                </c:pt>
                <c:pt idx="7">
                  <c:v>5.060378947368421E-5</c:v>
                </c:pt>
                <c:pt idx="8">
                  <c:v>4.664084210526316E-5</c:v>
                </c:pt>
                <c:pt idx="9">
                  <c:v>3.6885894736842108E-5</c:v>
                </c:pt>
                <c:pt idx="10">
                  <c:v>2.6216421052631577E-5</c:v>
                </c:pt>
                <c:pt idx="11">
                  <c:v>1.5851789473684212E-5</c:v>
                </c:pt>
                <c:pt idx="12">
                  <c:v>7.0113684210526304E-6</c:v>
                </c:pt>
                <c:pt idx="13">
                  <c:v>4.5726315789473683E-6</c:v>
                </c:pt>
                <c:pt idx="14">
                  <c:v>0</c:v>
                </c:pt>
              </c:numCache>
            </c:numRef>
          </c:yVal>
        </c:ser>
        <c:axId val="91410432"/>
        <c:axId val="91412736"/>
      </c:scatterChart>
      <c:valAx>
        <c:axId val="91410432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33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412736"/>
        <c:crosses val="autoZero"/>
        <c:crossBetween val="midCat"/>
      </c:valAx>
      <c:valAx>
        <c:axId val="914127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41043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2878629798907946"/>
          <c:y val="0.15263062529657365"/>
          <c:w val="0.59623528352549271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1,3-cyclopentadiene</a:t>
            </a:r>
          </a:p>
        </c:rich>
      </c:tx>
      <c:layout>
        <c:manualLayout>
          <c:xMode val="edge"/>
          <c:yMode val="edge"/>
          <c:x val="0.28007589278621331"/>
          <c:y val="2.4637680597108746E-2"/>
        </c:manualLayout>
      </c:layout>
    </c:title>
    <c:plotArea>
      <c:layout>
        <c:manualLayout>
          <c:layoutTarget val="inner"/>
          <c:xMode val="edge"/>
          <c:yMode val="edge"/>
          <c:x val="0.25285087835440501"/>
          <c:y val="0.27139666161368087"/>
          <c:w val="0.64115713990647161"/>
          <c:h val="0.52319453330607335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data!$AW$14:$AW$28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3.7207500000000003E-6</c:v>
                </c:pt>
                <c:pt idx="5">
                  <c:v>6.6973500000000003E-6</c:v>
                </c:pt>
                <c:pt idx="6">
                  <c:v>9.0786300000000002E-6</c:v>
                </c:pt>
                <c:pt idx="7">
                  <c:v>9.8227800000000005E-6</c:v>
                </c:pt>
                <c:pt idx="8">
                  <c:v>1.3097040000000003E-5</c:v>
                </c:pt>
                <c:pt idx="9">
                  <c:v>1.265055E-5</c:v>
                </c:pt>
                <c:pt idx="10">
                  <c:v>1.086459E-5</c:v>
                </c:pt>
                <c:pt idx="11">
                  <c:v>1.012044E-5</c:v>
                </c:pt>
                <c:pt idx="12">
                  <c:v>9.3762900000000013E-6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data!$AX$14:$AX$28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1.5441800000000003E-6</c:v>
                </c:pt>
                <c:pt idx="5">
                  <c:v>4.0710200000000002E-6</c:v>
                </c:pt>
                <c:pt idx="6">
                  <c:v>6.3171E-6</c:v>
                </c:pt>
                <c:pt idx="7">
                  <c:v>6.5978600000000006E-6</c:v>
                </c:pt>
                <c:pt idx="8">
                  <c:v>3.2287399999999999E-6</c:v>
                </c:pt>
                <c:pt idx="9">
                  <c:v>1.8249400000000004E-6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data!$AY$14:$AY$28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3.7902600000000005E-6</c:v>
                </c:pt>
                <c:pt idx="6">
                  <c:v>8.1420400000000004E-6</c:v>
                </c:pt>
                <c:pt idx="7">
                  <c:v>1.1791920000000001E-5</c:v>
                </c:pt>
                <c:pt idx="8">
                  <c:v>1.6003320000000001E-5</c:v>
                </c:pt>
                <c:pt idx="9">
                  <c:v>1.9232059999999999E-5</c:v>
                </c:pt>
                <c:pt idx="10">
                  <c:v>2.372422E-5</c:v>
                </c:pt>
                <c:pt idx="11">
                  <c:v>3.0181700000000003E-5</c:v>
                </c:pt>
                <c:pt idx="12">
                  <c:v>3.6358420000000002E-5</c:v>
                </c:pt>
                <c:pt idx="13">
                  <c:v>4.0008300000000001E-5</c:v>
                </c:pt>
                <c:pt idx="14">
                  <c:v>4.2254380000000005E-5</c:v>
                </c:pt>
              </c:numCache>
            </c:numRef>
          </c:yVal>
        </c:ser>
        <c:axId val="91547520"/>
        <c:axId val="91566464"/>
      </c:scatterChart>
      <c:valAx>
        <c:axId val="91547520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55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566464"/>
        <c:crosses val="autoZero"/>
        <c:crossBetween val="midCat"/>
      </c:valAx>
      <c:valAx>
        <c:axId val="915664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154752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61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Benzene</a:t>
            </a:r>
          </a:p>
        </c:rich>
      </c:tx>
      <c:layout>
        <c:manualLayout>
          <c:xMode val="edge"/>
          <c:yMode val="edge"/>
          <c:x val="0.38096616336280148"/>
          <c:y val="1.9710144477687087E-2"/>
        </c:manualLayout>
      </c:layout>
    </c:title>
    <c:plotArea>
      <c:layout>
        <c:manualLayout>
          <c:layoutTarget val="inner"/>
          <c:xMode val="edge"/>
          <c:yMode val="edge"/>
          <c:x val="0.25285087835440501"/>
          <c:y val="0.27139666161368087"/>
          <c:w val="0.64115713990647161"/>
          <c:h val="0.52319453330607335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data!$AZ$14:$AZ$28</c:f>
              <c:numCache>
                <c:formatCode>General</c:formatCode>
                <c:ptCount val="15"/>
                <c:pt idx="0">
                  <c:v>0</c:v>
                </c:pt>
                <c:pt idx="1">
                  <c:v>9.1679280000000007E-6</c:v>
                </c:pt>
                <c:pt idx="2">
                  <c:v>9.2869920000000008E-6</c:v>
                </c:pt>
                <c:pt idx="3">
                  <c:v>1.4406744000000001E-5</c:v>
                </c:pt>
                <c:pt idx="4">
                  <c:v>3.6909840000000006E-5</c:v>
                </c:pt>
                <c:pt idx="5">
                  <c:v>9.5370263999999992E-5</c:v>
                </c:pt>
                <c:pt idx="6">
                  <c:v>1.5537852000000002E-4</c:v>
                </c:pt>
                <c:pt idx="7">
                  <c:v>2.3693736E-4</c:v>
                </c:pt>
                <c:pt idx="8">
                  <c:v>3.1016171999999998E-4</c:v>
                </c:pt>
                <c:pt idx="9">
                  <c:v>3.1861526400000004E-4</c:v>
                </c:pt>
                <c:pt idx="10">
                  <c:v>2.6122641600000005E-4</c:v>
                </c:pt>
                <c:pt idx="11">
                  <c:v>1.9824156E-4</c:v>
                </c:pt>
                <c:pt idx="12">
                  <c:v>1.19064E-4</c:v>
                </c:pt>
                <c:pt idx="13">
                  <c:v>3.3576048000000003E-5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data!$BA$14:$BA$28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7.8612800000000007E-6</c:v>
                </c:pt>
                <c:pt idx="4">
                  <c:v>2.0663935999999999E-5</c:v>
                </c:pt>
                <c:pt idx="5">
                  <c:v>7.5580591999999997E-5</c:v>
                </c:pt>
                <c:pt idx="6">
                  <c:v>1.3813392000000001E-4</c:v>
                </c:pt>
                <c:pt idx="7">
                  <c:v>1.5599025600000001E-4</c:v>
                </c:pt>
                <c:pt idx="8">
                  <c:v>7.5131376000000012E-5</c:v>
                </c:pt>
                <c:pt idx="9">
                  <c:v>3.3241984000000008E-5</c:v>
                </c:pt>
                <c:pt idx="10">
                  <c:v>2.0214719999999999E-5</c:v>
                </c:pt>
                <c:pt idx="11">
                  <c:v>1.0219664000000001E-5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data!$BB$14:$BB$28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6.962848000000001E-6</c:v>
                </c:pt>
                <c:pt idx="4">
                  <c:v>1.6620992000000004E-5</c:v>
                </c:pt>
                <c:pt idx="5">
                  <c:v>5.6488912E-5</c:v>
                </c:pt>
                <c:pt idx="6">
                  <c:v>1.5385648000000002E-4</c:v>
                </c:pt>
                <c:pt idx="7">
                  <c:v>2.5998376000000003E-4</c:v>
                </c:pt>
                <c:pt idx="8">
                  <c:v>4.0238523200000005E-4</c:v>
                </c:pt>
                <c:pt idx="9">
                  <c:v>5.1659840000000009E-4</c:v>
                </c:pt>
                <c:pt idx="10">
                  <c:v>6.0161252800000002E-4</c:v>
                </c:pt>
                <c:pt idx="11">
                  <c:v>6.0924920000000003E-4</c:v>
                </c:pt>
                <c:pt idx="12">
                  <c:v>5.791517280000001E-4</c:v>
                </c:pt>
                <c:pt idx="13">
                  <c:v>5.2614424E-4</c:v>
                </c:pt>
                <c:pt idx="14">
                  <c:v>4.4663300800000001E-4</c:v>
                </c:pt>
              </c:numCache>
            </c:numRef>
          </c:yVal>
        </c:ser>
        <c:axId val="91613824"/>
        <c:axId val="91616384"/>
      </c:scatterChart>
      <c:valAx>
        <c:axId val="91613824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55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616384"/>
        <c:crosses val="autoZero"/>
        <c:crossBetween val="midCat"/>
      </c:valAx>
      <c:valAx>
        <c:axId val="9161638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161382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2206027995064057"/>
          <c:y val="0.14770308917715264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Toluene</a:t>
            </a:r>
          </a:p>
        </c:rich>
      </c:tx>
      <c:layout>
        <c:manualLayout>
          <c:xMode val="edge"/>
          <c:yMode val="edge"/>
          <c:x val="0.38096616336280148"/>
          <c:y val="1.9710144477687087E-2"/>
        </c:manualLayout>
      </c:layout>
    </c:title>
    <c:plotArea>
      <c:layout>
        <c:manualLayout>
          <c:layoutTarget val="inner"/>
          <c:xMode val="edge"/>
          <c:yMode val="edge"/>
          <c:x val="0.24612486031596401"/>
          <c:y val="0.27139666161367998"/>
          <c:w val="0.64115713990647161"/>
          <c:h val="0.52319453330607335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data!$BC$14:$BC$28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1.4287679999999999E-6</c:v>
                </c:pt>
                <c:pt idx="4">
                  <c:v>4.6945234285714283E-6</c:v>
                </c:pt>
                <c:pt idx="5">
                  <c:v>1.2348637714285715E-5</c:v>
                </c:pt>
                <c:pt idx="6">
                  <c:v>1.8880148571428572E-5</c:v>
                </c:pt>
                <c:pt idx="7">
                  <c:v>2.5207549714285716E-5</c:v>
                </c:pt>
                <c:pt idx="8">
                  <c:v>2.6126043428571432E-5</c:v>
                </c:pt>
                <c:pt idx="9">
                  <c:v>2.2145903999999998E-5</c:v>
                </c:pt>
                <c:pt idx="10">
                  <c:v>1.7043161142857144E-5</c:v>
                </c:pt>
                <c:pt idx="11">
                  <c:v>1.4287680000000001E-5</c:v>
                </c:pt>
                <c:pt idx="12">
                  <c:v>1.0205485714285715E-5</c:v>
                </c:pt>
                <c:pt idx="13">
                  <c:v>3.0616457142857144E-6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data!$BD$14:$BD$28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2.8878171428571434E-6</c:v>
                </c:pt>
                <c:pt idx="4">
                  <c:v>5.1980708571428579E-6</c:v>
                </c:pt>
                <c:pt idx="5">
                  <c:v>1.6171776000000001E-5</c:v>
                </c:pt>
                <c:pt idx="6">
                  <c:v>1.9252114285714286E-5</c:v>
                </c:pt>
                <c:pt idx="7">
                  <c:v>1.5594212571428572E-5</c:v>
                </c:pt>
                <c:pt idx="8">
                  <c:v>6.4494582857142868E-6</c:v>
                </c:pt>
                <c:pt idx="9">
                  <c:v>3.1765988571428574E-6</c:v>
                </c:pt>
                <c:pt idx="10">
                  <c:v>1.9252114285714285E-6</c:v>
                </c:pt>
                <c:pt idx="11">
                  <c:v>9.6260571428571425E-7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data!$BE$14:$BE$28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9.6260571428571425E-7</c:v>
                </c:pt>
                <c:pt idx="4">
                  <c:v>3.2728594285714286E-6</c:v>
                </c:pt>
                <c:pt idx="5">
                  <c:v>9.4335360000000005E-6</c:v>
                </c:pt>
                <c:pt idx="6">
                  <c:v>2.2332452571428571E-5</c:v>
                </c:pt>
                <c:pt idx="7">
                  <c:v>3.4750066285714288E-5</c:v>
                </c:pt>
                <c:pt idx="8">
                  <c:v>4.3798560000000002E-5</c:v>
                </c:pt>
                <c:pt idx="9">
                  <c:v>4.7360201142857145E-5</c:v>
                </c:pt>
                <c:pt idx="10">
                  <c:v>4.5338729142857148E-5</c:v>
                </c:pt>
                <c:pt idx="11">
                  <c:v>4.3028475428571432E-5</c:v>
                </c:pt>
                <c:pt idx="12">
                  <c:v>3.8504228571428572E-5</c:v>
                </c:pt>
                <c:pt idx="13">
                  <c:v>3.0899643428571433E-5</c:v>
                </c:pt>
                <c:pt idx="14">
                  <c:v>2.4738966857142857E-5</c:v>
                </c:pt>
              </c:numCache>
            </c:numRef>
          </c:yVal>
        </c:ser>
        <c:axId val="91667072"/>
        <c:axId val="91673728"/>
      </c:scatterChart>
      <c:valAx>
        <c:axId val="91667072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55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673728"/>
        <c:crosses val="autoZero"/>
        <c:crossBetween val="midCat"/>
      </c:valAx>
      <c:valAx>
        <c:axId val="9167372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166707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0860824387376323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Ethylbenzene</a:t>
            </a:r>
          </a:p>
        </c:rich>
      </c:tx>
      <c:layout>
        <c:manualLayout>
          <c:xMode val="edge"/>
          <c:yMode val="edge"/>
          <c:x val="0.36078810924748222"/>
          <c:y val="1.9710144477687049E-2"/>
        </c:manualLayout>
      </c:layout>
    </c:title>
    <c:plotArea>
      <c:layout>
        <c:manualLayout>
          <c:layoutTarget val="inner"/>
          <c:xMode val="edge"/>
          <c:yMode val="edge"/>
          <c:x val="0.25285087835440501"/>
          <c:y val="0.27139666161368087"/>
          <c:w val="0.64115713990647161"/>
          <c:h val="0.52319453330607335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data!$BF$14:$BF$28</c:f>
              <c:numCache>
                <c:formatCode>0.00E+00</c:formatCode>
                <c:ptCount val="15"/>
                <c:pt idx="0">
                  <c:v>4.9718447460000001E-3</c:v>
                </c:pt>
                <c:pt idx="1">
                  <c:v>5.0899860000000003E-3</c:v>
                </c:pt>
                <c:pt idx="2">
                  <c:v>4.8131622000000002E-3</c:v>
                </c:pt>
                <c:pt idx="3">
                  <c:v>4.4912429100000002E-3</c:v>
                </c:pt>
                <c:pt idx="4">
                  <c:v>3.8339203319999998E-3</c:v>
                </c:pt>
                <c:pt idx="5">
                  <c:v>2.5773188759999999E-3</c:v>
                </c:pt>
                <c:pt idx="6">
                  <c:v>1.8507903480000001E-3</c:v>
                </c:pt>
                <c:pt idx="7">
                  <c:v>1.3014290520000002E-3</c:v>
                </c:pt>
                <c:pt idx="8">
                  <c:v>7.930555380000001E-4</c:v>
                </c:pt>
                <c:pt idx="9">
                  <c:v>3.75676686E-4</c:v>
                </c:pt>
                <c:pt idx="10">
                  <c:v>1.4814538200000002E-4</c:v>
                </c:pt>
                <c:pt idx="11">
                  <c:v>6.7687883999999996E-5</c:v>
                </c:pt>
                <c:pt idx="12">
                  <c:v>1.7055918000000003E-5</c:v>
                </c:pt>
                <c:pt idx="13">
                  <c:v>2.8575360000000003E-6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data!$BG$14:$BG$28</c:f>
              <c:numCache>
                <c:formatCode>0.00E+00</c:formatCode>
                <c:ptCount val="15"/>
                <c:pt idx="0">
                  <c:v>5.1019426440000008E-3</c:v>
                </c:pt>
                <c:pt idx="1">
                  <c:v>5.0569648919999996E-3</c:v>
                </c:pt>
                <c:pt idx="2">
                  <c:v>5.0476155840000004E-3</c:v>
                </c:pt>
                <c:pt idx="3">
                  <c:v>4.962966444E-3</c:v>
                </c:pt>
                <c:pt idx="4">
                  <c:v>4.137532044E-3</c:v>
                </c:pt>
                <c:pt idx="5">
                  <c:v>2.674828596E-3</c:v>
                </c:pt>
                <c:pt idx="6">
                  <c:v>1.5623451720000001E-3</c:v>
                </c:pt>
                <c:pt idx="7">
                  <c:v>9.0090268799999994E-4</c:v>
                </c:pt>
                <c:pt idx="8">
                  <c:v>3.0103087200000002E-4</c:v>
                </c:pt>
                <c:pt idx="9">
                  <c:v>9.1892748E-5</c:v>
                </c:pt>
                <c:pt idx="10">
                  <c:v>1.2802656E-5</c:v>
                </c:pt>
                <c:pt idx="11">
                  <c:v>1.0949640000000002E-6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data!$BH$14:$BH$28</c:f>
              <c:numCache>
                <c:formatCode>0.00E+00</c:formatCode>
                <c:ptCount val="15"/>
                <c:pt idx="0">
                  <c:v>4.9606922880000006E-3</c:v>
                </c:pt>
                <c:pt idx="1">
                  <c:v>5.0295907919999999E-3</c:v>
                </c:pt>
                <c:pt idx="2">
                  <c:v>4.9796435880000009E-3</c:v>
                </c:pt>
                <c:pt idx="3">
                  <c:v>4.9622083920000002E-3</c:v>
                </c:pt>
                <c:pt idx="4">
                  <c:v>4.6566292080000007E-3</c:v>
                </c:pt>
                <c:pt idx="5">
                  <c:v>3.7848694080000007E-3</c:v>
                </c:pt>
                <c:pt idx="6">
                  <c:v>2.8501912920000003E-3</c:v>
                </c:pt>
                <c:pt idx="7">
                  <c:v>1.8207566759999999E-3</c:v>
                </c:pt>
                <c:pt idx="8">
                  <c:v>1.2172630560000001E-3</c:v>
                </c:pt>
                <c:pt idx="9">
                  <c:v>6.7685620800000002E-4</c:v>
                </c:pt>
                <c:pt idx="10">
                  <c:v>3.1315970400000003E-4</c:v>
                </c:pt>
                <c:pt idx="11">
                  <c:v>1.4630403600000001E-4</c:v>
                </c:pt>
                <c:pt idx="12">
                  <c:v>5.550625200000001E-5</c:v>
                </c:pt>
                <c:pt idx="13">
                  <c:v>1.8361704000000002E-5</c:v>
                </c:pt>
                <c:pt idx="14">
                  <c:v>7.2436079999999998E-6</c:v>
                </c:pt>
              </c:numCache>
            </c:numRef>
          </c:yVal>
        </c:ser>
        <c:axId val="91769088"/>
        <c:axId val="91783936"/>
      </c:scatterChart>
      <c:valAx>
        <c:axId val="91769088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55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783936"/>
        <c:crosses val="autoZero"/>
        <c:crossBetween val="midCat"/>
      </c:valAx>
      <c:valAx>
        <c:axId val="917839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769088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61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Styrene</a:t>
            </a:r>
          </a:p>
        </c:rich>
      </c:tx>
      <c:layout>
        <c:manualLayout>
          <c:xMode val="edge"/>
          <c:yMode val="edge"/>
          <c:x val="0.36078810924748245"/>
          <c:y val="1.9710144477687055E-2"/>
        </c:manualLayout>
      </c:layout>
    </c:title>
    <c:plotArea>
      <c:layout>
        <c:manualLayout>
          <c:layoutTarget val="inner"/>
          <c:xMode val="edge"/>
          <c:yMode val="edge"/>
          <c:x val="0.25285087835440523"/>
          <c:y val="0.27139666161368098"/>
          <c:w val="0.64115713990647161"/>
          <c:h val="0.523194533306073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data!$BI$14:$BI$28</c:f>
              <c:numCache>
                <c:formatCode>General</c:formatCode>
                <c:ptCount val="15"/>
                <c:pt idx="0">
                  <c:v>5.4257012658227852E-6</c:v>
                </c:pt>
                <c:pt idx="1">
                  <c:v>1.7181387341772155E-5</c:v>
                </c:pt>
                <c:pt idx="2">
                  <c:v>7.2342683544303793E-5</c:v>
                </c:pt>
                <c:pt idx="3">
                  <c:v>3.0112642025316455E-4</c:v>
                </c:pt>
                <c:pt idx="4">
                  <c:v>6.8761720708860751E-4</c:v>
                </c:pt>
                <c:pt idx="5">
                  <c:v>8.8167645569620253E-4</c:v>
                </c:pt>
                <c:pt idx="6">
                  <c:v>8.3492499645569608E-4</c:v>
                </c:pt>
                <c:pt idx="7">
                  <c:v>7.255971159493671E-4</c:v>
                </c:pt>
                <c:pt idx="8">
                  <c:v>5.4980439493670897E-4</c:v>
                </c:pt>
                <c:pt idx="9">
                  <c:v>3.4742573772151897E-4</c:v>
                </c:pt>
                <c:pt idx="10">
                  <c:v>1.8375041620253166E-4</c:v>
                </c:pt>
                <c:pt idx="11">
                  <c:v>1.280465498734177E-4</c:v>
                </c:pt>
                <c:pt idx="12">
                  <c:v>5.009730835443038E-5</c:v>
                </c:pt>
                <c:pt idx="13">
                  <c:v>1.2388684556962025E-5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data!$BJ$14:$BJ$28</c:f>
              <c:numCache>
                <c:formatCode>General</c:formatCode>
                <c:ptCount val="15"/>
                <c:pt idx="0">
                  <c:v>5.9705924050632915E-6</c:v>
                </c:pt>
                <c:pt idx="1">
                  <c:v>1.8594130632911394E-5</c:v>
                </c:pt>
                <c:pt idx="2">
                  <c:v>5.851180556962025E-5</c:v>
                </c:pt>
                <c:pt idx="3">
                  <c:v>2.2185015493670889E-4</c:v>
                </c:pt>
                <c:pt idx="4">
                  <c:v>7.2883874430379751E-4</c:v>
                </c:pt>
                <c:pt idx="5">
                  <c:v>1.1719419949367089E-3</c:v>
                </c:pt>
                <c:pt idx="6">
                  <c:v>9.661271453164557E-4</c:v>
                </c:pt>
                <c:pt idx="7">
                  <c:v>6.5019751291139243E-4</c:v>
                </c:pt>
                <c:pt idx="8">
                  <c:v>2.7149136607594935E-4</c:v>
                </c:pt>
                <c:pt idx="9">
                  <c:v>1.1651184607594937E-4</c:v>
                </c:pt>
                <c:pt idx="10">
                  <c:v>3.8552968101265825E-5</c:v>
                </c:pt>
                <c:pt idx="11">
                  <c:v>5.0323564556962031E-6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data!$BK$14:$BK$28</c:f>
              <c:numCache>
                <c:formatCode>General</c:formatCode>
                <c:ptCount val="15"/>
                <c:pt idx="0">
                  <c:v>0</c:v>
                </c:pt>
                <c:pt idx="1">
                  <c:v>4.2647088607594933E-6</c:v>
                </c:pt>
                <c:pt idx="2">
                  <c:v>1.2197067341772152E-5</c:v>
                </c:pt>
                <c:pt idx="3">
                  <c:v>6.6102987341772141E-5</c:v>
                </c:pt>
                <c:pt idx="4">
                  <c:v>2.6441194936708856E-4</c:v>
                </c:pt>
                <c:pt idx="5">
                  <c:v>7.9605055594936713E-4</c:v>
                </c:pt>
                <c:pt idx="6">
                  <c:v>1.0805066369620254E-3</c:v>
                </c:pt>
                <c:pt idx="7">
                  <c:v>1.013806590379747E-3</c:v>
                </c:pt>
                <c:pt idx="8">
                  <c:v>8.7042707848101271E-4</c:v>
                </c:pt>
                <c:pt idx="9">
                  <c:v>6.7680929620253169E-4</c:v>
                </c:pt>
                <c:pt idx="10">
                  <c:v>4.5871208506329111E-4</c:v>
                </c:pt>
                <c:pt idx="11">
                  <c:v>3.0040609215189877E-4</c:v>
                </c:pt>
                <c:pt idx="12">
                  <c:v>1.7707071189873417E-4</c:v>
                </c:pt>
                <c:pt idx="13">
                  <c:v>9.6553008607594952E-5</c:v>
                </c:pt>
                <c:pt idx="14">
                  <c:v>5.0664741265822786E-5</c:v>
                </c:pt>
              </c:numCache>
            </c:numRef>
          </c:yVal>
        </c:ser>
        <c:axId val="91830528"/>
        <c:axId val="91837184"/>
      </c:scatterChart>
      <c:valAx>
        <c:axId val="91830528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66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837184"/>
        <c:crosses val="autoZero"/>
        <c:crossBetween val="midCat"/>
      </c:valAx>
      <c:valAx>
        <c:axId val="9183718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1830528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67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Carbon</a:t>
            </a:r>
            <a:r>
              <a:rPr lang="en-US" baseline="0"/>
              <a:t> monoxide</a:t>
            </a:r>
            <a:endParaRPr lang="en-US"/>
          </a:p>
        </c:rich>
      </c:tx>
      <c:layout>
        <c:manualLayout>
          <c:xMode val="edge"/>
          <c:yMode val="edge"/>
          <c:x val="0.21617872142104338"/>
          <c:y val="1.4782608358265288E-2"/>
        </c:manualLayout>
      </c:layout>
    </c:title>
    <c:plotArea>
      <c:layout>
        <c:manualLayout>
          <c:layoutTarget val="inner"/>
          <c:xMode val="edge"/>
          <c:yMode val="edge"/>
          <c:x val="0.20240574306611148"/>
          <c:y val="0.27139666161368015"/>
          <c:w val="0.69160227519476325"/>
          <c:h val="0.52319453330607235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data!$G$14:$G$28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8.2371080000000001E-4</c:v>
                </c:pt>
                <c:pt idx="5">
                  <c:v>2.9594399999999998E-3</c:v>
                </c:pt>
                <c:pt idx="6">
                  <c:v>5.7980361999999995E-3</c:v>
                </c:pt>
                <c:pt idx="7">
                  <c:v>9.2605810000000004E-3</c:v>
                </c:pt>
                <c:pt idx="8">
                  <c:v>1.4373013599999998E-2</c:v>
                </c:pt>
                <c:pt idx="9">
                  <c:v>1.7746775199999999E-2</c:v>
                </c:pt>
                <c:pt idx="10">
                  <c:v>2.1433744199999997E-2</c:v>
                </c:pt>
                <c:pt idx="11">
                  <c:v>1.0607126199999999E-2</c:v>
                </c:pt>
                <c:pt idx="12">
                  <c:v>6.9694811999999997E-3</c:v>
                </c:pt>
                <c:pt idx="13">
                  <c:v>3.7979479999999998E-3</c:v>
                </c:pt>
                <c:pt idx="14">
                  <c:v>9.544194E-4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data!$H$14:$H$28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1.1536287E-4</c:v>
                </c:pt>
                <c:pt idx="4">
                  <c:v>6.5097619499999992E-4</c:v>
                </c:pt>
                <c:pt idx="5">
                  <c:v>3.8811365550000003E-3</c:v>
                </c:pt>
                <c:pt idx="6">
                  <c:v>1.0088757655000001E-2</c:v>
                </c:pt>
                <c:pt idx="7">
                  <c:v>1.6345819984999999E-2</c:v>
                </c:pt>
                <c:pt idx="8">
                  <c:v>1.9317787254999996E-2</c:v>
                </c:pt>
                <c:pt idx="9">
                  <c:v>1.5508065810000001E-2</c:v>
                </c:pt>
                <c:pt idx="10">
                  <c:v>1.0000862135000002E-2</c:v>
                </c:pt>
                <c:pt idx="11">
                  <c:v>5.5484047000000005E-3</c:v>
                </c:pt>
                <c:pt idx="12">
                  <c:v>8.2402050000000005E-5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data!$I$14:$I$28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1.3733674999999999E-4</c:v>
                </c:pt>
                <c:pt idx="5">
                  <c:v>9.53117045E-4</c:v>
                </c:pt>
                <c:pt idx="6">
                  <c:v>3.6943585749999995E-3</c:v>
                </c:pt>
                <c:pt idx="7">
                  <c:v>6.8695842349999993E-3</c:v>
                </c:pt>
                <c:pt idx="8">
                  <c:v>1.1127023485E-2</c:v>
                </c:pt>
                <c:pt idx="9">
                  <c:v>1.4895543904999997E-2</c:v>
                </c:pt>
                <c:pt idx="10">
                  <c:v>1.8914017210000002E-2</c:v>
                </c:pt>
                <c:pt idx="11">
                  <c:v>2.0861452324999998E-2</c:v>
                </c:pt>
                <c:pt idx="12">
                  <c:v>2.3229137894999998E-2</c:v>
                </c:pt>
                <c:pt idx="13">
                  <c:v>2.4706881324999999E-2</c:v>
                </c:pt>
                <c:pt idx="14">
                  <c:v>2.5915444725E-2</c:v>
                </c:pt>
              </c:numCache>
            </c:numRef>
          </c:yVal>
        </c:ser>
        <c:axId val="90775936"/>
        <c:axId val="90778240"/>
      </c:scatterChart>
      <c:valAx>
        <c:axId val="90775936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11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0778240"/>
        <c:crosses val="autoZero"/>
        <c:crossBetween val="midCat"/>
      </c:valAx>
      <c:valAx>
        <c:axId val="9077824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077593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5143709054703308"/>
          <c:y val="0.15263062529657365"/>
          <c:w val="0.72402962625583611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Cumene</a:t>
            </a:r>
          </a:p>
        </c:rich>
      </c:tx>
      <c:layout>
        <c:manualLayout>
          <c:xMode val="edge"/>
          <c:yMode val="edge"/>
          <c:x val="0.36078810924748245"/>
          <c:y val="1.9710144477687055E-2"/>
        </c:manualLayout>
      </c:layout>
    </c:title>
    <c:plotArea>
      <c:layout>
        <c:manualLayout>
          <c:layoutTarget val="inner"/>
          <c:xMode val="edge"/>
          <c:yMode val="edge"/>
          <c:x val="0.25285087835440523"/>
          <c:y val="0.27139666161368098"/>
          <c:w val="0.64115713990647161"/>
          <c:h val="0.523194533306073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data!$BL$14:$BL$28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1.905024E-6</c:v>
                </c:pt>
                <c:pt idx="5">
                  <c:v>5.3181920000000008E-6</c:v>
                </c:pt>
                <c:pt idx="6">
                  <c:v>6.1119520000000005E-6</c:v>
                </c:pt>
                <c:pt idx="7">
                  <c:v>7.620096E-6</c:v>
                </c:pt>
                <c:pt idx="8">
                  <c:v>6.7628351999999996E-6</c:v>
                </c:pt>
                <c:pt idx="9">
                  <c:v>3.8894240000000002E-6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data!$BM$14:$BM$28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2.0963413333333334E-6</c:v>
                </c:pt>
                <c:pt idx="5">
                  <c:v>7.0377173333333342E-6</c:v>
                </c:pt>
                <c:pt idx="6">
                  <c:v>1.3027264E-5</c:v>
                </c:pt>
                <c:pt idx="7">
                  <c:v>9.8078826666666668E-6</c:v>
                </c:pt>
                <c:pt idx="8">
                  <c:v>8.4602346666666667E-6</c:v>
                </c:pt>
                <c:pt idx="9">
                  <c:v>4.7167680000000003E-6</c:v>
                </c:pt>
                <c:pt idx="10">
                  <c:v>2.9947733333333336E-6</c:v>
                </c:pt>
                <c:pt idx="11">
                  <c:v>1.6471253333333337E-6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data!$BN$14:$BN$28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8.2356266666666684E-7</c:v>
                </c:pt>
                <c:pt idx="5">
                  <c:v>5.5403306666666676E-6</c:v>
                </c:pt>
                <c:pt idx="6">
                  <c:v>1.0331968000000001E-5</c:v>
                </c:pt>
                <c:pt idx="7">
                  <c:v>1.2053962666666669E-5</c:v>
                </c:pt>
                <c:pt idx="8">
                  <c:v>1.3850826666666667E-5</c:v>
                </c:pt>
                <c:pt idx="9">
                  <c:v>9.2089280000000008E-6</c:v>
                </c:pt>
                <c:pt idx="10">
                  <c:v>5.3905920000000003E-6</c:v>
                </c:pt>
                <c:pt idx="11">
                  <c:v>2.6204266666666669E-6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axId val="91862912"/>
        <c:axId val="91869568"/>
      </c:scatterChart>
      <c:valAx>
        <c:axId val="91862912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66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869568"/>
        <c:crosses val="autoZero"/>
        <c:crossBetween val="midCat"/>
      </c:valAx>
      <c:valAx>
        <c:axId val="918695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186291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67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Benzaldehyde</a:t>
            </a:r>
          </a:p>
        </c:rich>
      </c:tx>
      <c:layout>
        <c:manualLayout>
          <c:xMode val="edge"/>
          <c:yMode val="edge"/>
          <c:x val="0.36078810924748245"/>
          <c:y val="1.9710144477687055E-2"/>
        </c:manualLayout>
      </c:layout>
    </c:title>
    <c:plotArea>
      <c:layout>
        <c:manualLayout>
          <c:layoutTarget val="inner"/>
          <c:xMode val="edge"/>
          <c:yMode val="edge"/>
          <c:x val="0.25285087835440523"/>
          <c:y val="0.27139666161368098"/>
          <c:w val="0.64115713990647161"/>
          <c:h val="0.523194533306073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data!$BO$14:$BO$28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7.6200960000000008E-6</c:v>
                </c:pt>
                <c:pt idx="3">
                  <c:v>5.8936680000000006E-5</c:v>
                </c:pt>
                <c:pt idx="4">
                  <c:v>1.7788161600000002E-4</c:v>
                </c:pt>
                <c:pt idx="5">
                  <c:v>2.89801776E-4</c:v>
                </c:pt>
                <c:pt idx="6">
                  <c:v>2.9087335200000004E-4</c:v>
                </c:pt>
                <c:pt idx="7">
                  <c:v>2.589642E-4</c:v>
                </c:pt>
                <c:pt idx="8">
                  <c:v>1.9883688000000001E-4</c:v>
                </c:pt>
                <c:pt idx="9">
                  <c:v>1.3549483200000001E-4</c:v>
                </c:pt>
                <c:pt idx="10">
                  <c:v>6.4294560000000003E-5</c:v>
                </c:pt>
                <c:pt idx="11">
                  <c:v>3.8338608000000001E-5</c:v>
                </c:pt>
                <c:pt idx="12">
                  <c:v>1.9050240000000002E-5</c:v>
                </c:pt>
                <c:pt idx="13">
                  <c:v>4.4053680000000002E-6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data!$BP$14:$BP$28</c:f>
              <c:numCache>
                <c:formatCode>General</c:formatCode>
                <c:ptCount val="15"/>
                <c:pt idx="0">
                  <c:v>0</c:v>
                </c:pt>
                <c:pt idx="1">
                  <c:v>1.3476480000000001E-6</c:v>
                </c:pt>
                <c:pt idx="2">
                  <c:v>5.9521119999999996E-6</c:v>
                </c:pt>
                <c:pt idx="3">
                  <c:v>2.8525216000000003E-5</c:v>
                </c:pt>
                <c:pt idx="4">
                  <c:v>1.8709846400000001E-4</c:v>
                </c:pt>
                <c:pt idx="5">
                  <c:v>5.0244809600000001E-4</c:v>
                </c:pt>
                <c:pt idx="6">
                  <c:v>5.2075364800000001E-4</c:v>
                </c:pt>
                <c:pt idx="7">
                  <c:v>3.4780548800000002E-4</c:v>
                </c:pt>
                <c:pt idx="8">
                  <c:v>1.7699110399999998E-4</c:v>
                </c:pt>
                <c:pt idx="9">
                  <c:v>1.01972032E-4</c:v>
                </c:pt>
                <c:pt idx="10">
                  <c:v>4.1664784000000004E-5</c:v>
                </c:pt>
                <c:pt idx="11">
                  <c:v>1.0556576000000001E-5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data!$BQ$14:$BQ$28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2.4706880000000004E-6</c:v>
                </c:pt>
                <c:pt idx="3">
                  <c:v>1.291496E-5</c:v>
                </c:pt>
                <c:pt idx="4">
                  <c:v>7.3896031999999993E-5</c:v>
                </c:pt>
                <c:pt idx="5">
                  <c:v>3.17146496E-4</c:v>
                </c:pt>
                <c:pt idx="6">
                  <c:v>5.5422024000000003E-4</c:v>
                </c:pt>
                <c:pt idx="7">
                  <c:v>4.8549019200000003E-4</c:v>
                </c:pt>
                <c:pt idx="8">
                  <c:v>4.2102769600000002E-4</c:v>
                </c:pt>
                <c:pt idx="9">
                  <c:v>3.3006145599999995E-4</c:v>
                </c:pt>
                <c:pt idx="10">
                  <c:v>2.0742548800000002E-4</c:v>
                </c:pt>
                <c:pt idx="11">
                  <c:v>1.25106656E-4</c:v>
                </c:pt>
                <c:pt idx="12">
                  <c:v>7.6703631999999996E-5</c:v>
                </c:pt>
                <c:pt idx="13">
                  <c:v>3.8632576000000001E-5</c:v>
                </c:pt>
                <c:pt idx="14">
                  <c:v>2.1000847999999999E-5</c:v>
                </c:pt>
              </c:numCache>
            </c:numRef>
          </c:yVal>
        </c:ser>
        <c:axId val="91720320"/>
        <c:axId val="91735168"/>
      </c:scatterChart>
      <c:valAx>
        <c:axId val="91720320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66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735168"/>
        <c:crosses val="autoZero"/>
        <c:crossBetween val="midCat"/>
      </c:valAx>
      <c:valAx>
        <c:axId val="917351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172032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67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>
                <a:latin typeface="Calibri"/>
              </a:rPr>
              <a:t>α-méthylstyr</a:t>
            </a:r>
            <a:r>
              <a:rPr lang="en-US"/>
              <a:t>ene</a:t>
            </a:r>
          </a:p>
        </c:rich>
      </c:tx>
      <c:layout>
        <c:manualLayout>
          <c:xMode val="edge"/>
          <c:yMode val="edge"/>
          <c:x val="0.34060996493733031"/>
          <c:y val="9.8550722388435607E-3"/>
        </c:manualLayout>
      </c:layout>
    </c:title>
    <c:plotArea>
      <c:layout>
        <c:manualLayout>
          <c:layoutTarget val="inner"/>
          <c:xMode val="edge"/>
          <c:yMode val="edge"/>
          <c:x val="0.25285087835440523"/>
          <c:y val="0.27139666161368098"/>
          <c:w val="0.64115713990647161"/>
          <c:h val="0.523194533306073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data!$BR$14:$BR$28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1.2040179775280898E-6</c:v>
                </c:pt>
                <c:pt idx="6">
                  <c:v>2.0869644943820227E-6</c:v>
                </c:pt>
                <c:pt idx="7">
                  <c:v>2.167232359550562E-6</c:v>
                </c:pt>
                <c:pt idx="8">
                  <c:v>2.0066966292134834E-6</c:v>
                </c:pt>
                <c:pt idx="9">
                  <c:v>1.6053573033707865E-6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data!$BS$14:$BS$28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1.4839270112359551E-5</c:v>
                </c:pt>
                <c:pt idx="5">
                  <c:v>4.5729179325842697E-5</c:v>
                </c:pt>
                <c:pt idx="6">
                  <c:v>0</c:v>
                </c:pt>
                <c:pt idx="7">
                  <c:v>0</c:v>
                </c:pt>
                <c:pt idx="8">
                  <c:v>1.5596375730337079E-5</c:v>
                </c:pt>
                <c:pt idx="9">
                  <c:v>8.1010301123595502E-6</c:v>
                </c:pt>
                <c:pt idx="10">
                  <c:v>2.044185168539326E-6</c:v>
                </c:pt>
                <c:pt idx="11">
                  <c:v>9.0852674157303376E-7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data!$BT$14:$BT$28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2.1198957303370787E-6</c:v>
                </c:pt>
                <c:pt idx="5">
                  <c:v>1.0523768089887641E-5</c:v>
                </c:pt>
                <c:pt idx="6">
                  <c:v>1.5823507415730338E-5</c:v>
                </c:pt>
                <c:pt idx="7">
                  <c:v>1.135658426966292E-5</c:v>
                </c:pt>
                <c:pt idx="8">
                  <c:v>8.6310040449438207E-6</c:v>
                </c:pt>
                <c:pt idx="9">
                  <c:v>4.9968970786516853E-6</c:v>
                </c:pt>
                <c:pt idx="10">
                  <c:v>3.1041330337078649E-6</c:v>
                </c:pt>
                <c:pt idx="11">
                  <c:v>1.5899217977528092E-6</c:v>
                </c:pt>
                <c:pt idx="12">
                  <c:v>7.5710561797752808E-7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axId val="91887872"/>
        <c:axId val="91902720"/>
      </c:scatterChart>
      <c:valAx>
        <c:axId val="91887872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66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902720"/>
        <c:crosses val="autoZero"/>
        <c:crossBetween val="midCat"/>
      </c:valAx>
      <c:valAx>
        <c:axId val="919027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188787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67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311" l="0.70000000000000062" r="0.70000000000000062" t="0.75000000000000311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>
                <a:latin typeface="Calibri"/>
              </a:rPr>
              <a:t>2-propenylbenz</a:t>
            </a:r>
            <a:r>
              <a:rPr lang="en-US"/>
              <a:t>ene</a:t>
            </a:r>
          </a:p>
        </c:rich>
      </c:tx>
      <c:layout>
        <c:manualLayout>
          <c:xMode val="edge"/>
          <c:yMode val="edge"/>
          <c:x val="0.34060996493733031"/>
          <c:y val="9.8550722388435728E-3"/>
        </c:manualLayout>
      </c:layout>
    </c:title>
    <c:plotArea>
      <c:layout>
        <c:manualLayout>
          <c:layoutTarget val="inner"/>
          <c:xMode val="edge"/>
          <c:yMode val="edge"/>
          <c:x val="0.25285087835440551"/>
          <c:y val="0.27139666161368114"/>
          <c:w val="0.64115713990647161"/>
          <c:h val="0.52319453330607391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data!$BU$14:$BU$28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1.2040179775280898E-6</c:v>
                </c:pt>
                <c:pt idx="5">
                  <c:v>1.685625168539326E-6</c:v>
                </c:pt>
                <c:pt idx="6">
                  <c:v>1.444821573033708E-6</c:v>
                </c:pt>
                <c:pt idx="7">
                  <c:v>8.0267865168539324E-7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data!$BV$14:$BV$28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1.211368988764045E-6</c:v>
                </c:pt>
                <c:pt idx="6">
                  <c:v>2.7255802247191014E-6</c:v>
                </c:pt>
                <c:pt idx="7">
                  <c:v>5.1483182022471905E-6</c:v>
                </c:pt>
                <c:pt idx="8">
                  <c:v>1.8170534831460675E-6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data!$BW$14:$BW$28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1.211368988764045E-6</c:v>
                </c:pt>
                <c:pt idx="6">
                  <c:v>2.1956062921348313E-6</c:v>
                </c:pt>
                <c:pt idx="7">
                  <c:v>2.1198957303370787E-6</c:v>
                </c:pt>
                <c:pt idx="8">
                  <c:v>1.7413429213483143E-6</c:v>
                </c:pt>
                <c:pt idx="9">
                  <c:v>1.0599478651685393E-6</c:v>
                </c:pt>
                <c:pt idx="10">
                  <c:v>8.3281617977528102E-7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axId val="91961216"/>
        <c:axId val="91976064"/>
      </c:scatterChart>
      <c:valAx>
        <c:axId val="91961216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78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976064"/>
        <c:crosses val="autoZero"/>
        <c:crossBetween val="midCat"/>
      </c:valAx>
      <c:valAx>
        <c:axId val="919760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196121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75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>
                <a:latin typeface="Calibri"/>
              </a:rPr>
              <a:t>2-phenyl-acetaldehyde</a:t>
            </a:r>
            <a:endParaRPr lang="en-US"/>
          </a:p>
        </c:rich>
      </c:tx>
      <c:layout>
        <c:manualLayout>
          <c:xMode val="edge"/>
          <c:yMode val="edge"/>
          <c:x val="0.23604639890576173"/>
          <c:y val="1.9710144477687028E-2"/>
        </c:manualLayout>
      </c:layout>
    </c:title>
    <c:plotArea>
      <c:layout>
        <c:manualLayout>
          <c:layoutTarget val="inner"/>
          <c:xMode val="edge"/>
          <c:yMode val="edge"/>
          <c:x val="0.25285087835440551"/>
          <c:y val="0.27139666161368114"/>
          <c:w val="0.64115713990647161"/>
          <c:h val="0.52319453330607391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data!$BX$14:$BX$28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1.8975824999999999E-6</c:v>
                </c:pt>
                <c:pt idx="3">
                  <c:v>2.6008042499999999E-5</c:v>
                </c:pt>
                <c:pt idx="4">
                  <c:v>9.3539654999999985E-5</c:v>
                </c:pt>
                <c:pt idx="5">
                  <c:v>1.0537164000000001E-4</c:v>
                </c:pt>
                <c:pt idx="6">
                  <c:v>1.124038575E-4</c:v>
                </c:pt>
                <c:pt idx="7">
                  <c:v>5.6592607500000001E-5</c:v>
                </c:pt>
                <c:pt idx="8">
                  <c:v>3.9402742499999994E-5</c:v>
                </c:pt>
                <c:pt idx="9">
                  <c:v>2.366397E-5</c:v>
                </c:pt>
                <c:pt idx="10">
                  <c:v>1.1943607500000001E-5</c:v>
                </c:pt>
                <c:pt idx="11">
                  <c:v>5.9159925000000001E-6</c:v>
                </c:pt>
                <c:pt idx="12">
                  <c:v>1.7859600000000001E-6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data!$BY$14:$BY$28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3.6849750000000002E-6</c:v>
                </c:pt>
                <c:pt idx="3">
                  <c:v>3.116436E-5</c:v>
                </c:pt>
                <c:pt idx="4">
                  <c:v>2.3257456500000003E-4</c:v>
                </c:pt>
                <c:pt idx="5">
                  <c:v>4.6946581500000002E-4</c:v>
                </c:pt>
                <c:pt idx="6">
                  <c:v>3.8218455000000001E-4</c:v>
                </c:pt>
                <c:pt idx="7">
                  <c:v>2.5910638499999998E-4</c:v>
                </c:pt>
                <c:pt idx="8">
                  <c:v>9.8336190000000001E-5</c:v>
                </c:pt>
                <c:pt idx="9">
                  <c:v>4.8115245000000006E-5</c:v>
                </c:pt>
                <c:pt idx="10">
                  <c:v>1.558218E-5</c:v>
                </c:pt>
                <c:pt idx="11">
                  <c:v>2.4215549999999996E-6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data!$BZ$14:$BZ$28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3.4744050000000001E-6</c:v>
                </c:pt>
                <c:pt idx="4">
                  <c:v>2.9058660000000001E-5</c:v>
                </c:pt>
                <c:pt idx="5">
                  <c:v>1.6150719000000002E-4</c:v>
                </c:pt>
                <c:pt idx="6">
                  <c:v>2.4320835E-4</c:v>
                </c:pt>
                <c:pt idx="7">
                  <c:v>1.7372024999999999E-4</c:v>
                </c:pt>
                <c:pt idx="8">
                  <c:v>1.12128525E-4</c:v>
                </c:pt>
                <c:pt idx="9">
                  <c:v>6.0960015E-5</c:v>
                </c:pt>
                <c:pt idx="10">
                  <c:v>2.7689955000000001E-5</c:v>
                </c:pt>
                <c:pt idx="11">
                  <c:v>1.1054925000000002E-5</c:v>
                </c:pt>
                <c:pt idx="12">
                  <c:v>4.4219700000000006E-6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axId val="92002176"/>
        <c:axId val="92004736"/>
      </c:scatterChart>
      <c:valAx>
        <c:axId val="92002176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78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2004736"/>
        <c:crosses val="autoZero"/>
        <c:crossBetween val="midCat"/>
      </c:valAx>
      <c:valAx>
        <c:axId val="920047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200217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75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>
                <a:latin typeface="Calibri"/>
              </a:rPr>
              <a:t>2-methyl-phenol</a:t>
            </a:r>
            <a:endParaRPr lang="en-US"/>
          </a:p>
        </c:rich>
      </c:tx>
      <c:layout>
        <c:manualLayout>
          <c:xMode val="edge"/>
          <c:yMode val="edge"/>
          <c:x val="0.34060996493733031"/>
          <c:y val="9.8550722388435728E-3"/>
        </c:manualLayout>
      </c:layout>
    </c:title>
    <c:plotArea>
      <c:layout>
        <c:manualLayout>
          <c:layoutTarget val="inner"/>
          <c:xMode val="edge"/>
          <c:yMode val="edge"/>
          <c:x val="0.25285087835440551"/>
          <c:y val="0.27139666161368114"/>
          <c:w val="0.64115713990647161"/>
          <c:h val="0.52319453330607391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data!$CA$14:$CA$28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1.4510925000000001E-6</c:v>
                </c:pt>
                <c:pt idx="3">
                  <c:v>2.7905624999999999E-6</c:v>
                </c:pt>
                <c:pt idx="4">
                  <c:v>7.0322174999999997E-6</c:v>
                </c:pt>
                <c:pt idx="5">
                  <c:v>1.7078242499999998E-5</c:v>
                </c:pt>
                <c:pt idx="6">
                  <c:v>3.09194325E-5</c:v>
                </c:pt>
                <c:pt idx="7">
                  <c:v>3.3375127499999997E-5</c:v>
                </c:pt>
                <c:pt idx="8">
                  <c:v>3.1924034999999997E-5</c:v>
                </c:pt>
                <c:pt idx="9">
                  <c:v>2.946834E-5</c:v>
                </c:pt>
                <c:pt idx="10">
                  <c:v>2.1989632499999999E-5</c:v>
                </c:pt>
                <c:pt idx="11">
                  <c:v>1.43993025E-5</c:v>
                </c:pt>
                <c:pt idx="12">
                  <c:v>7.8135749999999991E-6</c:v>
                </c:pt>
                <c:pt idx="13">
                  <c:v>3.1254299999999997E-6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data!$CB$14:$CB$28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6.3171000000000009E-6</c:v>
                </c:pt>
                <c:pt idx="5">
                  <c:v>3.8744879999999994E-5</c:v>
                </c:pt>
                <c:pt idx="6">
                  <c:v>7.2330795000000002E-5</c:v>
                </c:pt>
                <c:pt idx="7">
                  <c:v>7.6542194999999993E-5</c:v>
                </c:pt>
                <c:pt idx="8">
                  <c:v>3.6112755000000001E-5</c:v>
                </c:pt>
                <c:pt idx="9">
                  <c:v>1.6108605000000001E-5</c:v>
                </c:pt>
                <c:pt idx="10">
                  <c:v>6.001245E-6</c:v>
                </c:pt>
                <c:pt idx="11">
                  <c:v>1.4739899999999999E-6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data!$CC$14:$CC$28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1.05285E-6</c:v>
                </c:pt>
                <c:pt idx="4">
                  <c:v>1.5792750000000002E-6</c:v>
                </c:pt>
                <c:pt idx="5">
                  <c:v>2.8532235E-5</c:v>
                </c:pt>
                <c:pt idx="6">
                  <c:v>1.1855090999999999E-4</c:v>
                </c:pt>
                <c:pt idx="7">
                  <c:v>1.4339816999999998E-4</c:v>
                </c:pt>
                <c:pt idx="8">
                  <c:v>1.7814221999999999E-4</c:v>
                </c:pt>
                <c:pt idx="9">
                  <c:v>1.5992791500000001E-4</c:v>
                </c:pt>
                <c:pt idx="10">
                  <c:v>1.2718427999999999E-4</c:v>
                </c:pt>
                <c:pt idx="11">
                  <c:v>7.6121054999999996E-5</c:v>
                </c:pt>
                <c:pt idx="12">
                  <c:v>4.1061150000000002E-5</c:v>
                </c:pt>
                <c:pt idx="13">
                  <c:v>1.8846014999999996E-5</c:v>
                </c:pt>
                <c:pt idx="14">
                  <c:v>8.5280849999999995E-6</c:v>
                </c:pt>
              </c:numCache>
            </c:numRef>
          </c:yVal>
        </c:ser>
        <c:axId val="92055424"/>
        <c:axId val="92062080"/>
      </c:scatterChart>
      <c:valAx>
        <c:axId val="92055424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78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2062080"/>
        <c:crosses val="autoZero"/>
        <c:crossBetween val="midCat"/>
      </c:valAx>
      <c:valAx>
        <c:axId val="920620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205542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75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>
                <a:latin typeface="Calibri"/>
              </a:rPr>
              <a:t>acetophenone</a:t>
            </a:r>
            <a:endParaRPr lang="en-US"/>
          </a:p>
        </c:rich>
      </c:tx>
      <c:layout>
        <c:manualLayout>
          <c:xMode val="edge"/>
          <c:yMode val="edge"/>
          <c:x val="0.34060996493733031"/>
          <c:y val="9.8550722388435728E-3"/>
        </c:manualLayout>
      </c:layout>
    </c:title>
    <c:plotArea>
      <c:layout>
        <c:manualLayout>
          <c:layoutTarget val="inner"/>
          <c:xMode val="edge"/>
          <c:yMode val="edge"/>
          <c:x val="0.25285087835440551"/>
          <c:y val="0.27139666161368114"/>
          <c:w val="0.64115713990647161"/>
          <c:h val="0.52319453330607391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data!$CD$14:$CD$28</c:f>
              <c:numCache>
                <c:formatCode>General</c:formatCode>
                <c:ptCount val="15"/>
                <c:pt idx="0">
                  <c:v>0</c:v>
                </c:pt>
                <c:pt idx="1">
                  <c:v>1.0205485714285715E-6</c:v>
                </c:pt>
                <c:pt idx="2">
                  <c:v>2.041097142857143E-6</c:v>
                </c:pt>
                <c:pt idx="3">
                  <c:v>4.0821942857142859E-6</c:v>
                </c:pt>
                <c:pt idx="4">
                  <c:v>1.1532198857142857E-5</c:v>
                </c:pt>
                <c:pt idx="5">
                  <c:v>2.2962342857142858E-5</c:v>
                </c:pt>
                <c:pt idx="6">
                  <c:v>3.112673142857143E-5</c:v>
                </c:pt>
                <c:pt idx="7">
                  <c:v>3.3473993142857141E-5</c:v>
                </c:pt>
                <c:pt idx="8">
                  <c:v>3.031029257142857E-5</c:v>
                </c:pt>
                <c:pt idx="9">
                  <c:v>2.6126043428571432E-5</c:v>
                </c:pt>
                <c:pt idx="10">
                  <c:v>1.5104118857142859E-5</c:v>
                </c:pt>
                <c:pt idx="11">
                  <c:v>8.7767177142857151E-6</c:v>
                </c:pt>
                <c:pt idx="12">
                  <c:v>4.2863040000000001E-6</c:v>
                </c:pt>
                <c:pt idx="13">
                  <c:v>1.3267131428571429E-6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data!$CE$14:$CE$28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1.5401691428571429E-6</c:v>
                </c:pt>
                <c:pt idx="4">
                  <c:v>1.1551268571428574E-5</c:v>
                </c:pt>
                <c:pt idx="5">
                  <c:v>3.9659355428571436E-5</c:v>
                </c:pt>
                <c:pt idx="6">
                  <c:v>6.8441266285714281E-5</c:v>
                </c:pt>
                <c:pt idx="7">
                  <c:v>7.5468288000000004E-5</c:v>
                </c:pt>
                <c:pt idx="8">
                  <c:v>4.1584566857142863E-5</c:v>
                </c:pt>
                <c:pt idx="9">
                  <c:v>2.0696022857142858E-5</c:v>
                </c:pt>
                <c:pt idx="10">
                  <c:v>1.0684923428571429E-5</c:v>
                </c:pt>
                <c:pt idx="11">
                  <c:v>3.6579017142857142E-6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data!$CF$14:$CF$28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9.6260571428571425E-7</c:v>
                </c:pt>
                <c:pt idx="4">
                  <c:v>4.0429440000000002E-6</c:v>
                </c:pt>
                <c:pt idx="5">
                  <c:v>2.8685650285714285E-5</c:v>
                </c:pt>
                <c:pt idx="6">
                  <c:v>8.326539428571429E-5</c:v>
                </c:pt>
                <c:pt idx="7">
                  <c:v>9.6164310857142879E-5</c:v>
                </c:pt>
                <c:pt idx="8">
                  <c:v>9.4046578285714291E-5</c:v>
                </c:pt>
                <c:pt idx="9">
                  <c:v>6.5938491428571439E-5</c:v>
                </c:pt>
                <c:pt idx="10">
                  <c:v>5.0825581714285718E-5</c:v>
                </c:pt>
                <c:pt idx="11">
                  <c:v>3.2536073142857143E-5</c:v>
                </c:pt>
                <c:pt idx="12">
                  <c:v>1.4342825142857142E-5</c:v>
                </c:pt>
                <c:pt idx="13">
                  <c:v>6.0644160000000003E-6</c:v>
                </c:pt>
                <c:pt idx="14">
                  <c:v>4.2354651428571435E-6</c:v>
                </c:pt>
              </c:numCache>
            </c:numRef>
          </c:yVal>
        </c:ser>
        <c:axId val="92112768"/>
        <c:axId val="92135808"/>
      </c:scatterChart>
      <c:valAx>
        <c:axId val="92112768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78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2135808"/>
        <c:crosses val="autoZero"/>
        <c:crossBetween val="midCat"/>
      </c:valAx>
      <c:valAx>
        <c:axId val="921358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0"/>
        <c:majorTickMark val="none"/>
        <c:tickLblPos val="nextTo"/>
        <c:crossAx val="92112768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75"/>
          <c:y val="0.15263062529657365"/>
          <c:w val="0.60296130156393168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Benzofuran+Phenol</a:t>
            </a:r>
          </a:p>
        </c:rich>
      </c:tx>
      <c:layout>
        <c:manualLayout>
          <c:xMode val="edge"/>
          <c:yMode val="edge"/>
          <c:x val="0.28719951650516773"/>
          <c:y val="2.9565216716530486E-2"/>
        </c:manualLayout>
      </c:layout>
    </c:title>
    <c:plotArea>
      <c:layout>
        <c:manualLayout>
          <c:layoutTarget val="inner"/>
          <c:xMode val="edge"/>
          <c:yMode val="edge"/>
          <c:x val="0.2326728242390852"/>
          <c:y val="0.27139666161368065"/>
          <c:w val="0.66133519402178864"/>
          <c:h val="0.52319453330607313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data!$AT$14:$AT$28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1.1404132173913043E-5</c:v>
                </c:pt>
                <c:pt idx="3">
                  <c:v>4.2642302866344609E-5</c:v>
                </c:pt>
                <c:pt idx="4">
                  <c:v>1.1913182363929146E-4</c:v>
                </c:pt>
                <c:pt idx="5">
                  <c:v>2.8300902698872785E-4</c:v>
                </c:pt>
                <c:pt idx="6">
                  <c:v>4.1893026743961356E-4</c:v>
                </c:pt>
                <c:pt idx="7">
                  <c:v>4.4841734067632851E-4</c:v>
                </c:pt>
                <c:pt idx="8">
                  <c:v>3.8522824103059581E-4</c:v>
                </c:pt>
                <c:pt idx="9">
                  <c:v>3.4989830995169085E-4</c:v>
                </c:pt>
                <c:pt idx="10">
                  <c:v>2.112404297584541E-4</c:v>
                </c:pt>
                <c:pt idx="11">
                  <c:v>1.2839768103059581E-4</c:v>
                </c:pt>
                <c:pt idx="12">
                  <c:v>6.272272695652174E-5</c:v>
                </c:pt>
                <c:pt idx="13">
                  <c:v>1.4809532753623188E-5</c:v>
                </c:pt>
                <c:pt idx="14">
                  <c:v>0</c:v>
                </c:pt>
              </c:numCache>
            </c:numRef>
          </c:yVal>
        </c:ser>
        <c:axId val="123504512"/>
        <c:axId val="123732352"/>
      </c:scatterChart>
      <c:valAx>
        <c:axId val="123504512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44"/>
              <c:y val="0.91522154706786352"/>
            </c:manualLayout>
          </c:layout>
        </c:title>
        <c:numFmt formatCode="General" sourceLinked="1"/>
        <c:majorTickMark val="none"/>
        <c:tickLblPos val="nextTo"/>
        <c:crossAx val="123732352"/>
        <c:crosses val="autoZero"/>
        <c:crossBetween val="midCat"/>
      </c:valAx>
      <c:valAx>
        <c:axId val="1237323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12350451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3.7903822077276904E-2"/>
          <c:y val="0.21176105872963463"/>
          <c:w val="0.59623528352549271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66" l="0.70000000000000062" r="0.70000000000000062" t="0.750000000000002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Carbon</a:t>
            </a:r>
            <a:r>
              <a:rPr lang="en-US" baseline="0"/>
              <a:t> dioxide</a:t>
            </a:r>
            <a:endParaRPr lang="en-US"/>
          </a:p>
        </c:rich>
      </c:tx>
      <c:layout>
        <c:manualLayout>
          <c:xMode val="edge"/>
          <c:yMode val="edge"/>
          <c:x val="0.24308279357479962"/>
          <c:y val="1.9710144477687049E-2"/>
        </c:manualLayout>
      </c:layout>
    </c:title>
    <c:plotArea>
      <c:layout>
        <c:manualLayout>
          <c:layoutTarget val="inner"/>
          <c:xMode val="edge"/>
          <c:yMode val="edge"/>
          <c:x val="0.20240574306611153"/>
          <c:y val="0.27139666161368037"/>
          <c:w val="0.69160227519476325"/>
          <c:h val="0.523194533306072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data!$J$14:$J$28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2.3129079999999999E-4</c:v>
                </c:pt>
                <c:pt idx="5">
                  <c:v>5.7822700000000006E-4</c:v>
                </c:pt>
                <c:pt idx="6">
                  <c:v>7.3390350000000011E-4</c:v>
                </c:pt>
                <c:pt idx="7">
                  <c:v>1.3321460500000002E-3</c:v>
                </c:pt>
                <c:pt idx="8">
                  <c:v>2.3885223000000002E-3</c:v>
                </c:pt>
                <c:pt idx="9">
                  <c:v>4.1565625500000012E-3</c:v>
                </c:pt>
                <c:pt idx="10">
                  <c:v>6.9231563500000001E-3</c:v>
                </c:pt>
                <c:pt idx="11">
                  <c:v>1.9813170550000002E-2</c:v>
                </c:pt>
                <c:pt idx="12">
                  <c:v>2.7812718699999999E-2</c:v>
                </c:pt>
                <c:pt idx="13">
                  <c:v>3.6161427000000003E-2</c:v>
                </c:pt>
                <c:pt idx="14">
                  <c:v>3.8756776650000005E-2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data!$K$14:$K$28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2.9111040000000005E-4</c:v>
                </c:pt>
                <c:pt idx="5">
                  <c:v>6.5985024000000004E-4</c:v>
                </c:pt>
                <c:pt idx="6">
                  <c:v>1.5744220799999999E-3</c:v>
                </c:pt>
                <c:pt idx="7">
                  <c:v>3.9760828800000005E-3</c:v>
                </c:pt>
                <c:pt idx="8">
                  <c:v>1.046056704E-2</c:v>
                </c:pt>
                <c:pt idx="9">
                  <c:v>2.0406839040000003E-2</c:v>
                </c:pt>
                <c:pt idx="10">
                  <c:v>2.8094579519999999E-2</c:v>
                </c:pt>
                <c:pt idx="11">
                  <c:v>3.4472323200000002E-2</c:v>
                </c:pt>
                <c:pt idx="12">
                  <c:v>3.9760828800000002E-2</c:v>
                </c:pt>
                <c:pt idx="13">
                  <c:v>3.9785087999999996E-2</c:v>
                </c:pt>
                <c:pt idx="14">
                  <c:v>3.9809347199999998E-2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data!$L$14:$L$28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1.1159231999999998E-4</c:v>
                </c:pt>
                <c:pt idx="6">
                  <c:v>3.7116575999999996E-4</c:v>
                </c:pt>
                <c:pt idx="7">
                  <c:v>5.7009120000000007E-4</c:v>
                </c:pt>
                <c:pt idx="8">
                  <c:v>1.1547379200000001E-3</c:v>
                </c:pt>
                <c:pt idx="9">
                  <c:v>1.7321068800000004E-3</c:v>
                </c:pt>
                <c:pt idx="10">
                  <c:v>2.3968089599999999E-3</c:v>
                </c:pt>
                <c:pt idx="11">
                  <c:v>2.8334745599999998E-3</c:v>
                </c:pt>
                <c:pt idx="12">
                  <c:v>3.4593619200000004E-3</c:v>
                </c:pt>
                <c:pt idx="13">
                  <c:v>3.5054544000000004E-3</c:v>
                </c:pt>
                <c:pt idx="14">
                  <c:v>3.7917129600000005E-3</c:v>
                </c:pt>
              </c:numCache>
            </c:numRef>
          </c:yVal>
        </c:ser>
        <c:axId val="90824704"/>
        <c:axId val="90827008"/>
      </c:scatterChart>
      <c:valAx>
        <c:axId val="90824704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22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0827008"/>
        <c:crosses val="autoZero"/>
        <c:crossBetween val="midCat"/>
      </c:valAx>
      <c:valAx>
        <c:axId val="908270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9082470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9515620779688489"/>
          <c:y val="0.14770308917715264"/>
          <c:w val="0.66349546390988556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Methane</a:t>
            </a:r>
          </a:p>
        </c:rich>
      </c:tx>
      <c:layout>
        <c:manualLayout>
          <c:xMode val="edge"/>
          <c:yMode val="edge"/>
          <c:x val="0.38096616336280031"/>
          <c:y val="1.9710144477687062E-2"/>
        </c:manualLayout>
      </c:layout>
    </c:title>
    <c:plotArea>
      <c:layout>
        <c:manualLayout>
          <c:layoutTarget val="inner"/>
          <c:xMode val="edge"/>
          <c:yMode val="edge"/>
          <c:x val="0.21249477012376941"/>
          <c:y val="0.27139666161368037"/>
          <c:w val="0.68151324813710457"/>
          <c:h val="0.523194533306072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data!$M$14:$M$28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5.5175999999999995E-6</c:v>
                </c:pt>
                <c:pt idx="3">
                  <c:v>1.8208079999999998E-5</c:v>
                </c:pt>
                <c:pt idx="4">
                  <c:v>6.2348880000000014E-5</c:v>
                </c:pt>
                <c:pt idx="5">
                  <c:v>1.4345760000000001E-4</c:v>
                </c:pt>
                <c:pt idx="6">
                  <c:v>2.5049904E-4</c:v>
                </c:pt>
                <c:pt idx="7">
                  <c:v>3.3767712000000005E-4</c:v>
                </c:pt>
                <c:pt idx="8">
                  <c:v>4.7341008000000001E-4</c:v>
                </c:pt>
                <c:pt idx="9">
                  <c:v>5.7217512000000002E-4</c:v>
                </c:pt>
                <c:pt idx="10">
                  <c:v>5.5175999999999999E-4</c:v>
                </c:pt>
                <c:pt idx="11">
                  <c:v>3.2002080000000002E-4</c:v>
                </c:pt>
                <c:pt idx="12">
                  <c:v>1.7877024000000001E-4</c:v>
                </c:pt>
                <c:pt idx="13">
                  <c:v>2.8691520000000003E-5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data!$N$14:$N$28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5.1381700000000006E-6</c:v>
                </c:pt>
                <c:pt idx="4">
                  <c:v>2.2094131000000001E-5</c:v>
                </c:pt>
                <c:pt idx="5">
                  <c:v>7.1420563000000004E-5</c:v>
                </c:pt>
                <c:pt idx="6">
                  <c:v>1.6442144000000002E-4</c:v>
                </c:pt>
                <c:pt idx="7">
                  <c:v>2.2659329700000001E-4</c:v>
                </c:pt>
                <c:pt idx="8">
                  <c:v>1.4643784500000001E-4</c:v>
                </c:pt>
                <c:pt idx="9">
                  <c:v>8.2724537000000012E-5</c:v>
                </c:pt>
                <c:pt idx="10">
                  <c:v>4.2132993999999995E-5</c:v>
                </c:pt>
                <c:pt idx="11">
                  <c:v>2.5177033000000007E-5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data!$O$14:$O$28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2.0038863000000001E-5</c:v>
                </c:pt>
                <c:pt idx="5">
                  <c:v>8.7348890000000013E-5</c:v>
                </c:pt>
                <c:pt idx="6">
                  <c:v>2.31731467E-4</c:v>
                </c:pt>
                <c:pt idx="7">
                  <c:v>3.5967190000000003E-4</c:v>
                </c:pt>
                <c:pt idx="8">
                  <c:v>5.7033686999999995E-4</c:v>
                </c:pt>
                <c:pt idx="9">
                  <c:v>7.4811755199999993E-4</c:v>
                </c:pt>
                <c:pt idx="10">
                  <c:v>9.7368321499999994E-4</c:v>
                </c:pt>
                <c:pt idx="11">
                  <c:v>1.1807514659999999E-3</c:v>
                </c:pt>
                <c:pt idx="12">
                  <c:v>1.3831953639999999E-3</c:v>
                </c:pt>
                <c:pt idx="13">
                  <c:v>1.4844173129999999E-3</c:v>
                </c:pt>
                <c:pt idx="14">
                  <c:v>1.6478111190000001E-3</c:v>
                </c:pt>
              </c:numCache>
            </c:numRef>
          </c:yVal>
        </c:ser>
        <c:axId val="90856832"/>
        <c:axId val="90863488"/>
      </c:scatterChart>
      <c:valAx>
        <c:axId val="90856832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22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0863488"/>
        <c:crosses val="autoZero"/>
        <c:crossBetween val="midCat"/>
      </c:valAx>
      <c:valAx>
        <c:axId val="9086348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085683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45"/>
          <c:y val="0.15263062529657365"/>
          <c:w val="0.51552306706422557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Ethylene</a:t>
            </a:r>
          </a:p>
        </c:rich>
      </c:tx>
      <c:layout>
        <c:manualLayout>
          <c:xMode val="edge"/>
          <c:yMode val="edge"/>
          <c:x val="0.38096616336280031"/>
          <c:y val="1.9710144477687062E-2"/>
        </c:manualLayout>
      </c:layout>
    </c:title>
    <c:plotArea>
      <c:layout>
        <c:manualLayout>
          <c:layoutTarget val="inner"/>
          <c:xMode val="edge"/>
          <c:yMode val="edge"/>
          <c:x val="0.2629399054120613"/>
          <c:y val="0.27139666161368037"/>
          <c:w val="0.63106811284881503"/>
          <c:h val="0.523194533306072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data!$P$14:$P$28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2.126005E-5</c:v>
                </c:pt>
                <c:pt idx="4">
                  <c:v>8.7773634999999998E-5</c:v>
                </c:pt>
                <c:pt idx="5">
                  <c:v>2.2657138999999997E-4</c:v>
                </c:pt>
                <c:pt idx="6">
                  <c:v>3.9634807500000001E-4</c:v>
                </c:pt>
                <c:pt idx="7">
                  <c:v>5.3119753499999999E-4</c:v>
                </c:pt>
                <c:pt idx="8">
                  <c:v>6.9489992000000003E-4</c:v>
                </c:pt>
                <c:pt idx="9">
                  <c:v>7.61413505E-4</c:v>
                </c:pt>
                <c:pt idx="10">
                  <c:v>5.9406653999999998E-4</c:v>
                </c:pt>
                <c:pt idx="11">
                  <c:v>4.3188272999999993E-4</c:v>
                </c:pt>
                <c:pt idx="12">
                  <c:v>2.3234197500000001E-4</c:v>
                </c:pt>
                <c:pt idx="13">
                  <c:v>4.4038675000000001E-5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data!$Q$14:$Q$28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6.9864900000000009E-6</c:v>
                </c:pt>
                <c:pt idx="4">
                  <c:v>6.8866829999999991E-5</c:v>
                </c:pt>
                <c:pt idx="5">
                  <c:v>1.9096405999999999E-4</c:v>
                </c:pt>
                <c:pt idx="6">
                  <c:v>3.4633028999999998E-4</c:v>
                </c:pt>
                <c:pt idx="7">
                  <c:v>4.1785864E-4</c:v>
                </c:pt>
                <c:pt idx="8">
                  <c:v>2.2024078000000002E-4</c:v>
                </c:pt>
                <c:pt idx="9">
                  <c:v>1.2908371999999999E-4</c:v>
                </c:pt>
                <c:pt idx="10">
                  <c:v>5.7555370000000006E-5</c:v>
                </c:pt>
                <c:pt idx="11">
                  <c:v>2.7280579999999996E-5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data!$R$14:$R$28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3.3269000000000003E-6</c:v>
                </c:pt>
                <c:pt idx="4">
                  <c:v>2.7945960000000004E-5</c:v>
                </c:pt>
                <c:pt idx="5">
                  <c:v>1.6834114E-4</c:v>
                </c:pt>
                <c:pt idx="6">
                  <c:v>4.4447383999999998E-4</c:v>
                </c:pt>
                <c:pt idx="7">
                  <c:v>7.1960847000000013E-4</c:v>
                </c:pt>
                <c:pt idx="8">
                  <c:v>1.0845694E-3</c:v>
                </c:pt>
                <c:pt idx="9">
                  <c:v>1.3261023400000002E-3</c:v>
                </c:pt>
                <c:pt idx="10">
                  <c:v>1.45851296E-3</c:v>
                </c:pt>
                <c:pt idx="11">
                  <c:v>1.4575148900000002E-3</c:v>
                </c:pt>
                <c:pt idx="12">
                  <c:v>1.34140608E-3</c:v>
                </c:pt>
                <c:pt idx="13">
                  <c:v>1.08889437E-3</c:v>
                </c:pt>
                <c:pt idx="14">
                  <c:v>9.7910667000000013E-4</c:v>
                </c:pt>
              </c:numCache>
            </c:numRef>
          </c:yVal>
        </c:ser>
        <c:axId val="90913792"/>
        <c:axId val="90920448"/>
      </c:scatterChart>
      <c:valAx>
        <c:axId val="90913792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22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0920448"/>
        <c:crosses val="autoZero"/>
        <c:crossBetween val="midCat"/>
      </c:valAx>
      <c:valAx>
        <c:axId val="9092044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0913792"/>
        <c:crosses val="autoZero"/>
        <c:crossBetween val="midCat"/>
        <c:majorUnit val="4.0000000000000034E-4"/>
      </c:valAx>
    </c:plotArea>
    <c:legend>
      <c:legendPos val="t"/>
      <c:layout>
        <c:manualLayout>
          <c:xMode val="edge"/>
          <c:yMode val="edge"/>
          <c:x val="0.18170417172000741"/>
          <c:y val="0.15263062529657365"/>
          <c:w val="0.6870365270444182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Acetylene</a:t>
            </a:r>
          </a:p>
        </c:rich>
      </c:tx>
      <c:layout>
        <c:manualLayout>
          <c:xMode val="edge"/>
          <c:yMode val="edge"/>
          <c:x val="0.38096616336280031"/>
          <c:y val="1.9710144477687062E-2"/>
        </c:manualLayout>
      </c:layout>
    </c:title>
    <c:plotArea>
      <c:layout>
        <c:manualLayout>
          <c:layoutTarget val="inner"/>
          <c:xMode val="edge"/>
          <c:yMode val="edge"/>
          <c:x val="0.23603583325830571"/>
          <c:y val="0.27139666161368037"/>
          <c:w val="0.65797218500256849"/>
          <c:h val="0.523194533306072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data!$S$14:$S$28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4.2008999999999999E-6</c:v>
                </c:pt>
                <c:pt idx="5">
                  <c:v>1.6173464999999998E-5</c:v>
                </c:pt>
                <c:pt idx="6">
                  <c:v>4.4319495000000008E-5</c:v>
                </c:pt>
                <c:pt idx="7">
                  <c:v>4.747017000000001E-5</c:v>
                </c:pt>
                <c:pt idx="8">
                  <c:v>6.1333139999999987E-5</c:v>
                </c:pt>
                <c:pt idx="9">
                  <c:v>7.0155029999999997E-5</c:v>
                </c:pt>
                <c:pt idx="10">
                  <c:v>7.939701E-5</c:v>
                </c:pt>
                <c:pt idx="11">
                  <c:v>4.8100304999999998E-5</c:v>
                </c:pt>
                <c:pt idx="12">
                  <c:v>2.5415445E-5</c:v>
                </c:pt>
                <c:pt idx="13">
                  <c:v>2.1004499999999999E-6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data!$T$14:$T$28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4.519017000000001E-6</c:v>
                </c:pt>
                <c:pt idx="5">
                  <c:v>2.8787812000000002E-5</c:v>
                </c:pt>
                <c:pt idx="6">
                  <c:v>6.5944173999999987E-5</c:v>
                </c:pt>
                <c:pt idx="7">
                  <c:v>9.1217194999999998E-5</c:v>
                </c:pt>
                <c:pt idx="8">
                  <c:v>5.1215526000000009E-5</c:v>
                </c:pt>
                <c:pt idx="9">
                  <c:v>3.2135231999999998E-5</c:v>
                </c:pt>
                <c:pt idx="10">
                  <c:v>1.7071842E-5</c:v>
                </c:pt>
                <c:pt idx="11">
                  <c:v>9.7075180000000007E-6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data!$U$14:$U$28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8.703292E-6</c:v>
                </c:pt>
                <c:pt idx="6">
                  <c:v>3.6486878000000004E-5</c:v>
                </c:pt>
                <c:pt idx="7">
                  <c:v>6.6111544999999995E-5</c:v>
                </c:pt>
                <c:pt idx="8">
                  <c:v>1.12305941E-4</c:v>
                </c:pt>
                <c:pt idx="9">
                  <c:v>1.5063390000000001E-4</c:v>
                </c:pt>
                <c:pt idx="10">
                  <c:v>1.8394072899999999E-4</c:v>
                </c:pt>
                <c:pt idx="11">
                  <c:v>2.0586633000000001E-4</c:v>
                </c:pt>
                <c:pt idx="12">
                  <c:v>2.2544873699999998E-4</c:v>
                </c:pt>
                <c:pt idx="13">
                  <c:v>2.3080460900000001E-4</c:v>
                </c:pt>
                <c:pt idx="14">
                  <c:v>2.5155861300000002E-4</c:v>
                </c:pt>
              </c:numCache>
            </c:numRef>
          </c:yVal>
        </c:ser>
        <c:axId val="90958848"/>
        <c:axId val="90985984"/>
      </c:scatterChart>
      <c:valAx>
        <c:axId val="90958848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22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0985984"/>
        <c:crosses val="autoZero"/>
        <c:crossBetween val="midCat"/>
      </c:valAx>
      <c:valAx>
        <c:axId val="9098598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0958848"/>
        <c:crosses val="autoZero"/>
        <c:crossBetween val="midCat"/>
        <c:majorUnit val="5.0000000000000212E-5"/>
      </c:valAx>
    </c:plotArea>
    <c:legend>
      <c:legendPos val="t"/>
      <c:layout>
        <c:manualLayout>
          <c:xMode val="edge"/>
          <c:yMode val="edge"/>
          <c:x val="0.19515620779688489"/>
          <c:y val="0.15263062529657365"/>
          <c:w val="0.68367351802520004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Ethane</a:t>
            </a:r>
          </a:p>
        </c:rich>
      </c:tx>
      <c:layout>
        <c:manualLayout>
          <c:xMode val="edge"/>
          <c:yMode val="edge"/>
          <c:x val="0.38096616336280031"/>
          <c:y val="1.9710144477687062E-2"/>
        </c:manualLayout>
      </c:layout>
    </c:title>
    <c:plotArea>
      <c:layout>
        <c:manualLayout>
          <c:layoutTarget val="inner"/>
          <c:xMode val="edge"/>
          <c:yMode val="edge"/>
          <c:x val="0.22930981521986668"/>
          <c:y val="0.27139666161368037"/>
          <c:w val="0.66469820304101135"/>
          <c:h val="0.523194533306072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data!$V$14:$V$28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5.24286E-6</c:v>
                </c:pt>
                <c:pt idx="6">
                  <c:v>1.1068259999999998E-5</c:v>
                </c:pt>
                <c:pt idx="7">
                  <c:v>1.6893659999999998E-5</c:v>
                </c:pt>
                <c:pt idx="8">
                  <c:v>2.1845250000000002E-5</c:v>
                </c:pt>
                <c:pt idx="9">
                  <c:v>2.5340489999999995E-5</c:v>
                </c:pt>
                <c:pt idx="10">
                  <c:v>2.6214300000000001E-5</c:v>
                </c:pt>
                <c:pt idx="11">
                  <c:v>2.0097629999999998E-5</c:v>
                </c:pt>
                <c:pt idx="12">
                  <c:v>1.310715E-5</c:v>
                </c:pt>
                <c:pt idx="13">
                  <c:v>2.9127000000000001E-6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data!$W$14:$W$28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2.70408E-6</c:v>
                </c:pt>
                <c:pt idx="7">
                  <c:v>4.3265279999999999E-6</c:v>
                </c:pt>
                <c:pt idx="8">
                  <c:v>2.70408E-6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data!$X$14:$X$28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2.70408E-6</c:v>
                </c:pt>
                <c:pt idx="6">
                  <c:v>1.0005095999999999E-5</c:v>
                </c:pt>
                <c:pt idx="7">
                  <c:v>1.7035703999999998E-5</c:v>
                </c:pt>
                <c:pt idx="8">
                  <c:v>2.839284E-5</c:v>
                </c:pt>
                <c:pt idx="9">
                  <c:v>3.8397935999999999E-5</c:v>
                </c:pt>
                <c:pt idx="10">
                  <c:v>4.7862215999999994E-5</c:v>
                </c:pt>
                <c:pt idx="11">
                  <c:v>5.2999968E-5</c:v>
                </c:pt>
                <c:pt idx="12">
                  <c:v>5.2729559999999995E-5</c:v>
                </c:pt>
                <c:pt idx="13">
                  <c:v>4.7591808000000003E-5</c:v>
                </c:pt>
                <c:pt idx="14">
                  <c:v>4.4076504000000002E-5</c:v>
                </c:pt>
              </c:numCache>
            </c:numRef>
          </c:yVal>
        </c:ser>
        <c:axId val="91011712"/>
        <c:axId val="91018368"/>
      </c:scatterChart>
      <c:valAx>
        <c:axId val="91011712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22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018368"/>
        <c:crosses val="autoZero"/>
        <c:crossBetween val="midCat"/>
      </c:valAx>
      <c:valAx>
        <c:axId val="910183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011712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1850671807392274"/>
          <c:y val="0.15263062529657365"/>
          <c:w val="0.6433174097945652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Propylene</a:t>
            </a:r>
          </a:p>
        </c:rich>
      </c:tx>
      <c:layout>
        <c:manualLayout>
          <c:xMode val="edge"/>
          <c:yMode val="edge"/>
          <c:x val="0.38096616336280031"/>
          <c:y val="1.9710144477687062E-2"/>
        </c:manualLayout>
      </c:layout>
    </c:title>
    <c:plotArea>
      <c:layout>
        <c:manualLayout>
          <c:layoutTarget val="inner"/>
          <c:xMode val="edge"/>
          <c:yMode val="edge"/>
          <c:x val="0.22258379718142829"/>
          <c:y val="0.27139666161368037"/>
          <c:w val="0.6714242210794481"/>
          <c:h val="0.523194533306072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data!$Y$14:$Y$28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4.3111950000000008E-6</c:v>
                </c:pt>
                <c:pt idx="5">
                  <c:v>9.2382750000000009E-6</c:v>
                </c:pt>
                <c:pt idx="6">
                  <c:v>1.4760710500000001E-5</c:v>
                </c:pt>
                <c:pt idx="7">
                  <c:v>1.5807715000000002E-5</c:v>
                </c:pt>
                <c:pt idx="8">
                  <c:v>1.64236E-5</c:v>
                </c:pt>
                <c:pt idx="9">
                  <c:v>1.4370650000000001E-5</c:v>
                </c:pt>
                <c:pt idx="10">
                  <c:v>1.026475E-5</c:v>
                </c:pt>
                <c:pt idx="11">
                  <c:v>7.3906200000000006E-6</c:v>
                </c:pt>
                <c:pt idx="12">
                  <c:v>4.7217850000000001E-6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data!$Z$14:$Z$28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3.3102180000000002E-6</c:v>
                </c:pt>
                <c:pt idx="5">
                  <c:v>6.9882380000000009E-6</c:v>
                </c:pt>
                <c:pt idx="6">
                  <c:v>1.2873070000000002E-5</c:v>
                </c:pt>
                <c:pt idx="7">
                  <c:v>1.2505268000000001E-5</c:v>
                </c:pt>
                <c:pt idx="8">
                  <c:v>5.1492280000000005E-6</c:v>
                </c:pt>
                <c:pt idx="9">
                  <c:v>2.7585150000000001E-6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 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data!$AA$14:$AA$28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4.5975250000000005E-6</c:v>
                </c:pt>
                <c:pt idx="6">
                  <c:v>1.3976476000000002E-5</c:v>
                </c:pt>
                <c:pt idx="7">
                  <c:v>1.7286694000000002E-5</c:v>
                </c:pt>
                <c:pt idx="8">
                  <c:v>2.3723229000000003E-5</c:v>
                </c:pt>
                <c:pt idx="9">
                  <c:v>2.2068120000000001E-5</c:v>
                </c:pt>
                <c:pt idx="10">
                  <c:v>1.9861308000000004E-5</c:v>
                </c:pt>
                <c:pt idx="11">
                  <c:v>1.7470595000000001E-5</c:v>
                </c:pt>
                <c:pt idx="12">
                  <c:v>1.4160377E-5</c:v>
                </c:pt>
                <c:pt idx="13">
                  <c:v>1.1217961E-5</c:v>
                </c:pt>
                <c:pt idx="14">
                  <c:v>9.195050000000001E-6</c:v>
                </c:pt>
              </c:numCache>
            </c:numRef>
          </c:yVal>
        </c:ser>
        <c:axId val="91060096"/>
        <c:axId val="91066752"/>
      </c:scatterChart>
      <c:valAx>
        <c:axId val="91060096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22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066752"/>
        <c:crosses val="autoZero"/>
        <c:crossBetween val="midCat"/>
      </c:valAx>
      <c:valAx>
        <c:axId val="910667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060096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2206027995064057"/>
          <c:y val="0.15263062529657365"/>
          <c:w val="0.63995440077534571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/>
              <a:t>Propadiene</a:t>
            </a:r>
          </a:p>
        </c:rich>
      </c:tx>
      <c:layout>
        <c:manualLayout>
          <c:xMode val="edge"/>
          <c:yMode val="edge"/>
          <c:x val="0.38096616336280031"/>
          <c:y val="1.9710144477687062E-2"/>
        </c:manualLayout>
      </c:layout>
    </c:title>
    <c:plotArea>
      <c:layout>
        <c:manualLayout>
          <c:layoutTarget val="inner"/>
          <c:xMode val="edge"/>
          <c:yMode val="edge"/>
          <c:x val="0.23603583325830571"/>
          <c:y val="0.27139666161368037"/>
          <c:w val="0.65797218500256849"/>
          <c:h val="0.52319453330607268"/>
        </c:manualLayout>
      </c:layout>
      <c:scatterChart>
        <c:scatterStyle val="lineMarker"/>
        <c:ser>
          <c:idx val="0"/>
          <c:order val="0"/>
          <c:tx>
            <c:v>phi = 1</c:v>
          </c:tx>
          <c:spPr>
            <a:ln w="28575">
              <a:noFill/>
            </a:ln>
          </c:spP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data!$AB$14:$AB$28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2.36094E-6</c:v>
                </c:pt>
                <c:pt idx="6">
                  <c:v>4.1316450000000001E-6</c:v>
                </c:pt>
                <c:pt idx="7">
                  <c:v>4.7218799999999999E-6</c:v>
                </c:pt>
                <c:pt idx="8">
                  <c:v>5.1153700000000006E-6</c:v>
                </c:pt>
                <c:pt idx="9">
                  <c:v>4.1316450000000001E-6</c:v>
                </c:pt>
                <c:pt idx="10">
                  <c:v>2.7544299999999998E-6</c:v>
                </c:pt>
                <c:pt idx="11">
                  <c:v>1.9674500000000001E-6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1"/>
          <c:order val="1"/>
          <c:tx>
            <c:v>phi = 0.25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data!$AC$14:$AC$28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2.942207E-6</c:v>
                </c:pt>
                <c:pt idx="6">
                  <c:v>5.0190590000000003E-6</c:v>
                </c:pt>
                <c:pt idx="7">
                  <c:v>3.9806330000000008E-6</c:v>
                </c:pt>
                <c:pt idx="8">
                  <c:v>2.5960650000000001E-6</c:v>
                </c:pt>
                <c:pt idx="9">
                  <c:v>1.7307100000000001E-6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</c:ser>
        <c:ser>
          <c:idx val="2"/>
          <c:order val="2"/>
          <c:tx>
            <c:v>phi =2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data!$C$14:$C$28</c:f>
              <c:numCache>
                <c:formatCode>General</c:formatCode>
                <c:ptCount val="15"/>
                <c:pt idx="0">
                  <c:v>750</c:v>
                </c:pt>
                <c:pt idx="1">
                  <c:v>775</c:v>
                </c:pt>
                <c:pt idx="2">
                  <c:v>800</c:v>
                </c:pt>
                <c:pt idx="3">
                  <c:v>825</c:v>
                </c:pt>
                <c:pt idx="4">
                  <c:v>850</c:v>
                </c:pt>
                <c:pt idx="5">
                  <c:v>875</c:v>
                </c:pt>
                <c:pt idx="6">
                  <c:v>900</c:v>
                </c:pt>
                <c:pt idx="7">
                  <c:v>925</c:v>
                </c:pt>
                <c:pt idx="8">
                  <c:v>950</c:v>
                </c:pt>
                <c:pt idx="9">
                  <c:v>975</c:v>
                </c:pt>
                <c:pt idx="10">
                  <c:v>1000</c:v>
                </c:pt>
                <c:pt idx="11">
                  <c:v>1025</c:v>
                </c:pt>
                <c:pt idx="12">
                  <c:v>1050</c:v>
                </c:pt>
                <c:pt idx="13">
                  <c:v>1075</c:v>
                </c:pt>
                <c:pt idx="14">
                  <c:v>1100</c:v>
                </c:pt>
              </c:numCache>
            </c:numRef>
          </c:xVal>
          <c:yVal>
            <c:numRef>
              <c:f>data!$AD$14:$AD$28</c:f>
              <c:numCache>
                <c:formatCode>0.00E+00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2.7691360000000005E-6</c:v>
                </c:pt>
                <c:pt idx="7">
                  <c:v>3.9806330000000008E-6</c:v>
                </c:pt>
                <c:pt idx="8">
                  <c:v>4.6729170000000004E-6</c:v>
                </c:pt>
                <c:pt idx="9">
                  <c:v>4.4998459999999997E-6</c:v>
                </c:pt>
                <c:pt idx="10">
                  <c:v>3.9806330000000008E-6</c:v>
                </c:pt>
                <c:pt idx="11">
                  <c:v>3.4614200000000001E-6</c:v>
                </c:pt>
                <c:pt idx="12">
                  <c:v>2.942207E-6</c:v>
                </c:pt>
                <c:pt idx="13">
                  <c:v>2.5960650000000001E-6</c:v>
                </c:pt>
                <c:pt idx="14">
                  <c:v>2.7691360000000005E-6</c:v>
                </c:pt>
              </c:numCache>
            </c:numRef>
          </c:yVal>
        </c:ser>
        <c:axId val="91100288"/>
        <c:axId val="91102592"/>
      </c:scatterChart>
      <c:valAx>
        <c:axId val="91100288"/>
        <c:scaling>
          <c:orientation val="minMax"/>
          <c:max val="1100"/>
          <c:min val="75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Température (K)</a:t>
                </a:r>
              </a:p>
            </c:rich>
          </c:tx>
          <c:layout>
            <c:manualLayout>
              <c:xMode val="edge"/>
              <c:yMode val="edge"/>
              <c:x val="0.41303073313596722"/>
              <c:y val="0.91522154706786352"/>
            </c:manualLayout>
          </c:layout>
        </c:title>
        <c:numFmt formatCode="General" sourceLinked="1"/>
        <c:majorTickMark val="none"/>
        <c:tickLblPos val="nextTo"/>
        <c:crossAx val="91102592"/>
        <c:crosses val="autoZero"/>
        <c:crossBetween val="midCat"/>
      </c:valAx>
      <c:valAx>
        <c:axId val="911025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Fraction Molaire</a:t>
                </a:r>
              </a:p>
            </c:rich>
          </c:tx>
          <c:layout/>
        </c:title>
        <c:numFmt formatCode="0.00E+00" sourceLinked="1"/>
        <c:majorTickMark val="none"/>
        <c:tickLblPos val="nextTo"/>
        <c:crossAx val="91100288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4560134308517745"/>
          <c:y val="0.15263062529657365"/>
          <c:w val="0.51552306706422557"/>
          <c:h val="8.9104208853036798E-2"/>
        </c:manualLayout>
      </c:layout>
      <c:txPr>
        <a:bodyPr/>
        <a:lstStyle/>
        <a:p>
          <a:pPr>
            <a:defRPr sz="1200"/>
          </a:pPr>
          <a:endParaRPr lang="fr-FR"/>
        </a:p>
      </c:txPr>
    </c:legend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7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8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</xdr:colOff>
      <xdr:row>28</xdr:row>
      <xdr:rowOff>168088</xdr:rowOff>
    </xdr:from>
    <xdr:to>
      <xdr:col>8</xdr:col>
      <xdr:colOff>526677</xdr:colOff>
      <xdr:row>42</xdr:row>
      <xdr:rowOff>78441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22413</xdr:colOff>
      <xdr:row>43</xdr:row>
      <xdr:rowOff>89647</xdr:rowOff>
    </xdr:from>
    <xdr:to>
      <xdr:col>8</xdr:col>
      <xdr:colOff>549087</xdr:colOff>
      <xdr:row>57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29</xdr:row>
      <xdr:rowOff>0</xdr:rowOff>
    </xdr:from>
    <xdr:to>
      <xdr:col>14</xdr:col>
      <xdr:colOff>526674</xdr:colOff>
      <xdr:row>42</xdr:row>
      <xdr:rowOff>100853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33618</xdr:colOff>
      <xdr:row>43</xdr:row>
      <xdr:rowOff>179294</xdr:rowOff>
    </xdr:from>
    <xdr:to>
      <xdr:col>14</xdr:col>
      <xdr:colOff>560292</xdr:colOff>
      <xdr:row>57</xdr:row>
      <xdr:rowOff>89647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11206</xdr:colOff>
      <xdr:row>29</xdr:row>
      <xdr:rowOff>56029</xdr:rowOff>
    </xdr:from>
    <xdr:to>
      <xdr:col>20</xdr:col>
      <xdr:colOff>537880</xdr:colOff>
      <xdr:row>42</xdr:row>
      <xdr:rowOff>156882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67235</xdr:colOff>
      <xdr:row>44</xdr:row>
      <xdr:rowOff>56029</xdr:rowOff>
    </xdr:from>
    <xdr:to>
      <xdr:col>20</xdr:col>
      <xdr:colOff>593909</xdr:colOff>
      <xdr:row>57</xdr:row>
      <xdr:rowOff>156882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11206</xdr:colOff>
      <xdr:row>29</xdr:row>
      <xdr:rowOff>56029</xdr:rowOff>
    </xdr:from>
    <xdr:to>
      <xdr:col>26</xdr:col>
      <xdr:colOff>537880</xdr:colOff>
      <xdr:row>42</xdr:row>
      <xdr:rowOff>156882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67236</xdr:colOff>
      <xdr:row>44</xdr:row>
      <xdr:rowOff>56030</xdr:rowOff>
    </xdr:from>
    <xdr:to>
      <xdr:col>26</xdr:col>
      <xdr:colOff>593910</xdr:colOff>
      <xdr:row>57</xdr:row>
      <xdr:rowOff>156883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27</xdr:col>
      <xdr:colOff>22411</xdr:colOff>
      <xdr:row>29</xdr:row>
      <xdr:rowOff>78441</xdr:rowOff>
    </xdr:from>
    <xdr:to>
      <xdr:col>32</xdr:col>
      <xdr:colOff>549085</xdr:colOff>
      <xdr:row>42</xdr:row>
      <xdr:rowOff>179294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27</xdr:col>
      <xdr:colOff>56030</xdr:colOff>
      <xdr:row>44</xdr:row>
      <xdr:rowOff>33618</xdr:rowOff>
    </xdr:from>
    <xdr:to>
      <xdr:col>32</xdr:col>
      <xdr:colOff>582704</xdr:colOff>
      <xdr:row>57</xdr:row>
      <xdr:rowOff>134471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33</xdr:col>
      <xdr:colOff>78442</xdr:colOff>
      <xdr:row>29</xdr:row>
      <xdr:rowOff>100853</xdr:rowOff>
    </xdr:from>
    <xdr:to>
      <xdr:col>38</xdr:col>
      <xdr:colOff>605116</xdr:colOff>
      <xdr:row>43</xdr:row>
      <xdr:rowOff>11206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33</xdr:col>
      <xdr:colOff>123265</xdr:colOff>
      <xdr:row>44</xdr:row>
      <xdr:rowOff>0</xdr:rowOff>
    </xdr:from>
    <xdr:to>
      <xdr:col>38</xdr:col>
      <xdr:colOff>649939</xdr:colOff>
      <xdr:row>57</xdr:row>
      <xdr:rowOff>100853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39</xdr:col>
      <xdr:colOff>100853</xdr:colOff>
      <xdr:row>29</xdr:row>
      <xdr:rowOff>100852</xdr:rowOff>
    </xdr:from>
    <xdr:to>
      <xdr:col>44</xdr:col>
      <xdr:colOff>627527</xdr:colOff>
      <xdr:row>43</xdr:row>
      <xdr:rowOff>11205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39</xdr:col>
      <xdr:colOff>123265</xdr:colOff>
      <xdr:row>43</xdr:row>
      <xdr:rowOff>145676</xdr:rowOff>
    </xdr:from>
    <xdr:to>
      <xdr:col>44</xdr:col>
      <xdr:colOff>649939</xdr:colOff>
      <xdr:row>57</xdr:row>
      <xdr:rowOff>56029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45</xdr:col>
      <xdr:colOff>52829</xdr:colOff>
      <xdr:row>43</xdr:row>
      <xdr:rowOff>125665</xdr:rowOff>
    </xdr:from>
    <xdr:to>
      <xdr:col>50</xdr:col>
      <xdr:colOff>582705</xdr:colOff>
      <xdr:row>57</xdr:row>
      <xdr:rowOff>36018</xdr:rowOff>
    </xdr:to>
    <xdr:graphicFrame macro="">
      <xdr:nvGraphicFramePr>
        <xdr:cNvPr id="18" name="Graphique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51</xdr:col>
      <xdr:colOff>4805</xdr:colOff>
      <xdr:row>29</xdr:row>
      <xdr:rowOff>165687</xdr:rowOff>
    </xdr:from>
    <xdr:to>
      <xdr:col>56</xdr:col>
      <xdr:colOff>534681</xdr:colOff>
      <xdr:row>43</xdr:row>
      <xdr:rowOff>76040</xdr:rowOff>
    </xdr:to>
    <xdr:graphicFrame macro="">
      <xdr:nvGraphicFramePr>
        <xdr:cNvPr id="19" name="Graphique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626730</xdr:colOff>
      <xdr:row>29</xdr:row>
      <xdr:rowOff>188900</xdr:rowOff>
    </xdr:from>
    <xdr:to>
      <xdr:col>62</xdr:col>
      <xdr:colOff>500260</xdr:colOff>
      <xdr:row>43</xdr:row>
      <xdr:rowOff>99253</xdr:rowOff>
    </xdr:to>
    <xdr:graphicFrame macro="">
      <xdr:nvGraphicFramePr>
        <xdr:cNvPr id="20" name="Graphique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50</xdr:col>
      <xdr:colOff>637936</xdr:colOff>
      <xdr:row>43</xdr:row>
      <xdr:rowOff>138472</xdr:rowOff>
    </xdr:from>
    <xdr:to>
      <xdr:col>56</xdr:col>
      <xdr:colOff>514669</xdr:colOff>
      <xdr:row>57</xdr:row>
      <xdr:rowOff>48825</xdr:rowOff>
    </xdr:to>
    <xdr:graphicFrame macro="">
      <xdr:nvGraphicFramePr>
        <xdr:cNvPr id="21" name="Graphique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613121</xdr:colOff>
      <xdr:row>30</xdr:row>
      <xdr:rowOff>7202</xdr:rowOff>
    </xdr:from>
    <xdr:to>
      <xdr:col>68</xdr:col>
      <xdr:colOff>486654</xdr:colOff>
      <xdr:row>43</xdr:row>
      <xdr:rowOff>108055</xdr:rowOff>
    </xdr:to>
    <xdr:graphicFrame macro="">
      <xdr:nvGraphicFramePr>
        <xdr:cNvPr id="23" name="Graphique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56</xdr:col>
      <xdr:colOff>592312</xdr:colOff>
      <xdr:row>43</xdr:row>
      <xdr:rowOff>158483</xdr:rowOff>
    </xdr:from>
    <xdr:to>
      <xdr:col>62</xdr:col>
      <xdr:colOff>469045</xdr:colOff>
      <xdr:row>57</xdr:row>
      <xdr:rowOff>68836</xdr:rowOff>
    </xdr:to>
    <xdr:graphicFrame macro="">
      <xdr:nvGraphicFramePr>
        <xdr:cNvPr id="24" name="Graphique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68</xdr:col>
      <xdr:colOff>513870</xdr:colOff>
      <xdr:row>30</xdr:row>
      <xdr:rowOff>32016</xdr:rowOff>
    </xdr:from>
    <xdr:to>
      <xdr:col>74</xdr:col>
      <xdr:colOff>387403</xdr:colOff>
      <xdr:row>43</xdr:row>
      <xdr:rowOff>132869</xdr:rowOff>
    </xdr:to>
    <xdr:graphicFrame macro="">
      <xdr:nvGraphicFramePr>
        <xdr:cNvPr id="25" name="Graphique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62</xdr:col>
      <xdr:colOff>633133</xdr:colOff>
      <xdr:row>43</xdr:row>
      <xdr:rowOff>172091</xdr:rowOff>
    </xdr:from>
    <xdr:to>
      <xdr:col>68</xdr:col>
      <xdr:colOff>509867</xdr:colOff>
      <xdr:row>57</xdr:row>
      <xdr:rowOff>82444</xdr:rowOff>
    </xdr:to>
    <xdr:graphicFrame macro="">
      <xdr:nvGraphicFramePr>
        <xdr:cNvPr id="26" name="Graphique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74</xdr:col>
      <xdr:colOff>443433</xdr:colOff>
      <xdr:row>30</xdr:row>
      <xdr:rowOff>56831</xdr:rowOff>
    </xdr:from>
    <xdr:to>
      <xdr:col>80</xdr:col>
      <xdr:colOff>316965</xdr:colOff>
      <xdr:row>43</xdr:row>
      <xdr:rowOff>157684</xdr:rowOff>
    </xdr:to>
    <xdr:graphicFrame macro="">
      <xdr:nvGraphicFramePr>
        <xdr:cNvPr id="27" name="Graphique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68</xdr:col>
      <xdr:colOff>532838</xdr:colOff>
      <xdr:row>44</xdr:row>
      <xdr:rowOff>11926</xdr:rowOff>
    </xdr:from>
    <xdr:to>
      <xdr:col>74</xdr:col>
      <xdr:colOff>411813</xdr:colOff>
      <xdr:row>57</xdr:row>
      <xdr:rowOff>112779</xdr:rowOff>
    </xdr:to>
    <xdr:graphicFrame macro="">
      <xdr:nvGraphicFramePr>
        <xdr:cNvPr id="28" name="Graphique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80</xdr:col>
      <xdr:colOff>379400</xdr:colOff>
      <xdr:row>30</xdr:row>
      <xdr:rowOff>52029</xdr:rowOff>
    </xdr:from>
    <xdr:to>
      <xdr:col>86</xdr:col>
      <xdr:colOff>38420</xdr:colOff>
      <xdr:row>43</xdr:row>
      <xdr:rowOff>152882</xdr:rowOff>
    </xdr:to>
    <xdr:graphicFrame macro="">
      <xdr:nvGraphicFramePr>
        <xdr:cNvPr id="29" name="Graphique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74</xdr:col>
      <xdr:colOff>501864</xdr:colOff>
      <xdr:row>44</xdr:row>
      <xdr:rowOff>2401</xdr:rowOff>
    </xdr:from>
    <xdr:to>
      <xdr:col>80</xdr:col>
      <xdr:colOff>378598</xdr:colOff>
      <xdr:row>57</xdr:row>
      <xdr:rowOff>103254</xdr:rowOff>
    </xdr:to>
    <xdr:graphicFrame macro="">
      <xdr:nvGraphicFramePr>
        <xdr:cNvPr id="30" name="Graphique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 editAs="oneCell">
    <xdr:from>
      <xdr:col>72</xdr:col>
      <xdr:colOff>484255</xdr:colOff>
      <xdr:row>32</xdr:row>
      <xdr:rowOff>68837</xdr:rowOff>
    </xdr:from>
    <xdr:to>
      <xdr:col>74</xdr:col>
      <xdr:colOff>267114</xdr:colOff>
      <xdr:row>38</xdr:row>
      <xdr:rowOff>174871</xdr:rowOff>
    </xdr:to>
    <xdr:pic>
      <xdr:nvPicPr>
        <xdr:cNvPr id="31" name="chart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47551362" y="6477801"/>
          <a:ext cx="1089145" cy="1249034"/>
        </a:xfrm>
        <a:prstGeom prst="rect">
          <a:avLst/>
        </a:prstGeom>
      </xdr:spPr>
    </xdr:pic>
    <xdr:clientData/>
  </xdr:twoCellAnchor>
  <xdr:twoCellAnchor>
    <xdr:from>
      <xdr:col>45</xdr:col>
      <xdr:colOff>40822</xdr:colOff>
      <xdr:row>29</xdr:row>
      <xdr:rowOff>136071</xdr:rowOff>
    </xdr:from>
    <xdr:to>
      <xdr:col>50</xdr:col>
      <xdr:colOff>567496</xdr:colOff>
      <xdr:row>43</xdr:row>
      <xdr:rowOff>46424</xdr:rowOff>
    </xdr:to>
    <xdr:graphicFrame macro="">
      <xdr:nvGraphicFramePr>
        <xdr:cNvPr id="32" name="Graphique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4</xdr:row>
      <xdr:rowOff>104775</xdr:rowOff>
    </xdr:from>
    <xdr:to>
      <xdr:col>10</xdr:col>
      <xdr:colOff>19050</xdr:colOff>
      <xdr:row>20</xdr:row>
      <xdr:rowOff>180975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866775"/>
          <a:ext cx="7029450" cy="3124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0.35905</cdr:x>
      <cdr:y>0.28696</cdr:y>
    </cdr:from>
    <cdr:to>
      <cdr:x>0.53645</cdr:x>
      <cdr:y>0.54333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55912" y="739588"/>
          <a:ext cx="669935" cy="66075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0.63401</cdr:x>
      <cdr:y>0.08261</cdr:y>
    </cdr:from>
    <cdr:to>
      <cdr:x>1</cdr:x>
      <cdr:y>0.54431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115235" y="212913"/>
          <a:ext cx="1382115" cy="1189973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0.62611</cdr:x>
      <cdr:y>0.26522</cdr:y>
    </cdr:from>
    <cdr:to>
      <cdr:x>0.99569</cdr:x>
      <cdr:y>0.72856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364441" y="683559"/>
          <a:ext cx="1395648" cy="1194197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0.60291</cdr:x>
      <cdr:y>0.3</cdr:y>
    </cdr:from>
    <cdr:to>
      <cdr:x>1</cdr:x>
      <cdr:y>0.61135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297206" y="773206"/>
          <a:ext cx="1499570" cy="802468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0.57567</cdr:x>
      <cdr:y>0.24783</cdr:y>
    </cdr:from>
    <cdr:to>
      <cdr:x>0.97039</cdr:x>
      <cdr:y>0.63542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73941" y="638735"/>
          <a:ext cx="1490609" cy="998964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0.25223</cdr:x>
      <cdr:y>0.24348</cdr:y>
    </cdr:from>
    <cdr:to>
      <cdr:x>0.53502</cdr:x>
      <cdr:y>0.64399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52500" y="627530"/>
          <a:ext cx="1067928" cy="1032266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0.64457</cdr:x>
      <cdr:y>0.08261</cdr:y>
    </cdr:from>
    <cdr:to>
      <cdr:x>1</cdr:x>
      <cdr:y>0.53529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528167" y="212915"/>
          <a:ext cx="1349067" cy="116671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0.77501</cdr:x>
      <cdr:y>0.32205</cdr:y>
    </cdr:from>
    <cdr:to>
      <cdr:x>0.99388</cdr:x>
      <cdr:y>0.53133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39143" y="830036"/>
          <a:ext cx="830035" cy="539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0.77501</cdr:x>
      <cdr:y>0.04752</cdr:y>
    </cdr:from>
    <cdr:to>
      <cdr:x>0.9293</cdr:x>
      <cdr:y>0.28462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939142" y="122465"/>
          <a:ext cx="585107" cy="611096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3;thylbenz&#232;ne_publ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fils phi=1"/>
      <sheetName val="Profils phi=0.25"/>
      <sheetName val="Profils phi=2"/>
      <sheetName val="Récapitulatif"/>
      <sheetName val="Bilan carbone phi =1"/>
      <sheetName val="Bilan carbone phi = 0,25"/>
      <sheetName val="Bilan carbone phi = 2"/>
      <sheetName val="Traces détectées"/>
    </sheetNames>
    <sheetDataSet>
      <sheetData sheetId="0" refreshError="1">
        <row r="16">
          <cell r="G16">
            <v>5.1040573050000003E-2</v>
          </cell>
          <cell r="I16">
            <v>0</v>
          </cell>
          <cell r="K16">
            <v>0</v>
          </cell>
          <cell r="M16">
            <v>4.9718447460000001E-3</v>
          </cell>
          <cell r="O16">
            <v>0</v>
          </cell>
          <cell r="Q16">
            <v>0</v>
          </cell>
          <cell r="S16">
            <v>0</v>
          </cell>
          <cell r="U16">
            <v>0</v>
          </cell>
          <cell r="W16">
            <v>0</v>
          </cell>
          <cell r="Y16">
            <v>0</v>
          </cell>
          <cell r="AA16">
            <v>0</v>
          </cell>
          <cell r="AC16">
            <v>0</v>
          </cell>
          <cell r="AE16">
            <v>0</v>
          </cell>
          <cell r="AG16">
            <v>0</v>
          </cell>
          <cell r="AI16">
            <v>0</v>
          </cell>
          <cell r="AO16">
            <v>0</v>
          </cell>
          <cell r="AQ16">
            <v>0</v>
          </cell>
          <cell r="AS16">
            <v>0</v>
          </cell>
          <cell r="AU16">
            <v>5.4257012658227852E-6</v>
          </cell>
          <cell r="AW16">
            <v>0</v>
          </cell>
          <cell r="AY16">
            <v>0</v>
          </cell>
          <cell r="BA16">
            <v>0</v>
          </cell>
          <cell r="BE16">
            <v>0</v>
          </cell>
          <cell r="BG16">
            <v>0</v>
          </cell>
          <cell r="BI16">
            <v>0</v>
          </cell>
          <cell r="BK16">
            <v>0</v>
          </cell>
        </row>
        <row r="17">
          <cell r="G17">
            <v>5.1069530000000009E-2</v>
          </cell>
          <cell r="I17">
            <v>0</v>
          </cell>
          <cell r="K17">
            <v>0</v>
          </cell>
          <cell r="M17">
            <v>5.0899860000000003E-3</v>
          </cell>
          <cell r="O17">
            <v>0</v>
          </cell>
          <cell r="Q17">
            <v>0</v>
          </cell>
          <cell r="S17">
            <v>0</v>
          </cell>
          <cell r="U17">
            <v>0</v>
          </cell>
          <cell r="W17">
            <v>0</v>
          </cell>
          <cell r="Y17">
            <v>0</v>
          </cell>
          <cell r="AA17">
            <v>0</v>
          </cell>
          <cell r="AC17">
            <v>0</v>
          </cell>
          <cell r="AE17">
            <v>0</v>
          </cell>
          <cell r="AG17">
            <v>0</v>
          </cell>
          <cell r="AI17">
            <v>0</v>
          </cell>
          <cell r="AO17">
            <v>0</v>
          </cell>
          <cell r="AQ17">
            <v>9.1679280000000007E-6</v>
          </cell>
          <cell r="AS17">
            <v>0</v>
          </cell>
          <cell r="AU17">
            <v>1.7181387341772155E-5</v>
          </cell>
          <cell r="AW17">
            <v>0</v>
          </cell>
          <cell r="AY17">
            <v>0</v>
          </cell>
          <cell r="BA17">
            <v>0</v>
          </cell>
          <cell r="BE17">
            <v>0</v>
          </cell>
          <cell r="BG17">
            <v>0</v>
          </cell>
          <cell r="BI17">
            <v>0</v>
          </cell>
          <cell r="BK17">
            <v>1.0205485714285715E-6</v>
          </cell>
        </row>
        <row r="18">
          <cell r="G18">
            <v>5.0935275049999999E-2</v>
          </cell>
          <cell r="I18">
            <v>0</v>
          </cell>
          <cell r="K18">
            <v>0</v>
          </cell>
          <cell r="M18">
            <v>4.8131622000000002E-3</v>
          </cell>
          <cell r="O18">
            <v>5.5175999999999995E-6</v>
          </cell>
          <cell r="Q18">
            <v>0</v>
          </cell>
          <cell r="S18">
            <v>0</v>
          </cell>
          <cell r="U18">
            <v>0</v>
          </cell>
          <cell r="W18">
            <v>0</v>
          </cell>
          <cell r="Y18">
            <v>0</v>
          </cell>
          <cell r="AA18">
            <v>0</v>
          </cell>
          <cell r="AC18">
            <v>0</v>
          </cell>
          <cell r="AE18">
            <v>0</v>
          </cell>
          <cell r="AG18">
            <v>0</v>
          </cell>
          <cell r="AI18">
            <v>0</v>
          </cell>
          <cell r="AO18">
            <v>0</v>
          </cell>
          <cell r="AQ18">
            <v>9.2869920000000008E-6</v>
          </cell>
          <cell r="AS18">
            <v>0</v>
          </cell>
          <cell r="AU18">
            <v>7.2342683544303793E-5</v>
          </cell>
          <cell r="AW18">
            <v>0</v>
          </cell>
          <cell r="AY18">
            <v>7.6200960000000008E-6</v>
          </cell>
          <cell r="BA18">
            <v>0</v>
          </cell>
          <cell r="BE18">
            <v>0</v>
          </cell>
          <cell r="BG18">
            <v>1.8975824999999999E-6</v>
          </cell>
          <cell r="BI18">
            <v>1.4510925000000001E-6</v>
          </cell>
          <cell r="BK18">
            <v>2.041097142857143E-6</v>
          </cell>
        </row>
        <row r="19">
          <cell r="G19">
            <v>5.1069530000000009E-2</v>
          </cell>
          <cell r="I19">
            <v>0</v>
          </cell>
          <cell r="K19">
            <v>0</v>
          </cell>
          <cell r="M19">
            <v>4.4912429100000002E-3</v>
          </cell>
          <cell r="O19">
            <v>1.8208079999999998E-5</v>
          </cell>
          <cell r="Q19">
            <v>2.126005E-5</v>
          </cell>
          <cell r="S19">
            <v>0</v>
          </cell>
          <cell r="U19">
            <v>0</v>
          </cell>
          <cell r="W19">
            <v>0</v>
          </cell>
          <cell r="Y19">
            <v>0</v>
          </cell>
          <cell r="AA19">
            <v>0</v>
          </cell>
          <cell r="AC19">
            <v>0</v>
          </cell>
          <cell r="AE19">
            <v>0</v>
          </cell>
          <cell r="AG19">
            <v>0</v>
          </cell>
          <cell r="AI19">
            <v>0</v>
          </cell>
          <cell r="AO19">
            <v>0</v>
          </cell>
          <cell r="AQ19">
            <v>1.4406744000000001E-5</v>
          </cell>
          <cell r="AS19">
            <v>1.4287679999999999E-6</v>
          </cell>
          <cell r="AU19">
            <v>3.0112642025316455E-4</v>
          </cell>
          <cell r="AW19">
            <v>0</v>
          </cell>
          <cell r="AY19">
            <v>5.8936680000000006E-5</v>
          </cell>
          <cell r="BA19">
            <v>0</v>
          </cell>
          <cell r="BE19">
            <v>0</v>
          </cell>
          <cell r="BG19">
            <v>2.6008042499999999E-5</v>
          </cell>
          <cell r="BI19">
            <v>2.7905624999999999E-6</v>
          </cell>
          <cell r="BK19">
            <v>4.0821942857142859E-6</v>
          </cell>
        </row>
        <row r="20">
          <cell r="G20">
            <v>4.9921781799999995E-2</v>
          </cell>
          <cell r="I20">
            <v>8.2371080000000001E-4</v>
          </cell>
          <cell r="K20">
            <v>2.3129079999999999E-4</v>
          </cell>
          <cell r="M20">
            <v>3.8339203319999998E-3</v>
          </cell>
          <cell r="O20">
            <v>6.2348880000000014E-5</v>
          </cell>
          <cell r="Q20">
            <v>8.7773634999999998E-5</v>
          </cell>
          <cell r="S20">
            <v>4.2008999999999999E-6</v>
          </cell>
          <cell r="U20">
            <v>0</v>
          </cell>
          <cell r="W20">
            <v>4.3111950000000008E-6</v>
          </cell>
          <cell r="Y20">
            <v>0</v>
          </cell>
          <cell r="AA20">
            <v>0</v>
          </cell>
          <cell r="AC20">
            <v>1.985158E-5</v>
          </cell>
          <cell r="AE20">
            <v>6.23675E-7</v>
          </cell>
          <cell r="AG20">
            <v>2.0687199999999999E-6</v>
          </cell>
          <cell r="AI20">
            <v>1.092896E-5</v>
          </cell>
          <cell r="AO20">
            <v>3.7207500000000003E-6</v>
          </cell>
          <cell r="AQ20">
            <v>3.6909840000000006E-5</v>
          </cell>
          <cell r="AS20">
            <v>4.6945234285714283E-6</v>
          </cell>
          <cell r="AU20">
            <v>6.8761720708860751E-4</v>
          </cell>
          <cell r="AW20">
            <v>1.905024E-6</v>
          </cell>
          <cell r="AY20">
            <v>1.7788161600000002E-4</v>
          </cell>
          <cell r="BA20">
            <v>0</v>
          </cell>
          <cell r="BE20">
            <v>1.2040179775280898E-6</v>
          </cell>
          <cell r="BG20">
            <v>9.3539654999999985E-5</v>
          </cell>
          <cell r="BI20">
            <v>7.0322174999999997E-6</v>
          </cell>
          <cell r="BK20">
            <v>1.1532198857142857E-5</v>
          </cell>
        </row>
        <row r="21">
          <cell r="G21">
            <v>4.6857610000000001E-2</v>
          </cell>
          <cell r="I21">
            <v>2.9594399999999998E-3</v>
          </cell>
          <cell r="K21">
            <v>5.7822700000000006E-4</v>
          </cell>
          <cell r="M21">
            <v>2.5773188759999999E-3</v>
          </cell>
          <cell r="O21">
            <v>1.4345760000000001E-4</v>
          </cell>
          <cell r="Q21">
            <v>2.2657138999999997E-4</v>
          </cell>
          <cell r="S21">
            <v>1.6173464999999998E-5</v>
          </cell>
          <cell r="U21">
            <v>5.24286E-6</v>
          </cell>
          <cell r="W21">
            <v>9.2382750000000009E-6</v>
          </cell>
          <cell r="Y21">
            <v>2.36094E-6</v>
          </cell>
          <cell r="AA21">
            <v>3.9740400000000007E-6</v>
          </cell>
          <cell r="AC21">
            <v>4.5541860000000002E-5</v>
          </cell>
          <cell r="AE21">
            <v>1.24735E-6</v>
          </cell>
          <cell r="AG21">
            <v>4.9132099999999997E-6</v>
          </cell>
          <cell r="AI21">
            <v>2.7322400000000001E-5</v>
          </cell>
          <cell r="AO21">
            <v>6.6973500000000003E-6</v>
          </cell>
          <cell r="AQ21">
            <v>9.5370263999999992E-5</v>
          </cell>
          <cell r="AS21">
            <v>1.2348637714285715E-5</v>
          </cell>
          <cell r="AU21">
            <v>8.8167645569620253E-4</v>
          </cell>
          <cell r="AW21">
            <v>5.3181920000000008E-6</v>
          </cell>
          <cell r="AY21">
            <v>2.89801776E-4</v>
          </cell>
          <cell r="BA21">
            <v>1.2040179775280898E-6</v>
          </cell>
          <cell r="BE21">
            <v>1.685625168539326E-6</v>
          </cell>
          <cell r="BG21">
            <v>1.0537164000000001E-4</v>
          </cell>
          <cell r="BI21">
            <v>1.7078242499999998E-5</v>
          </cell>
          <cell r="BK21">
            <v>2.2962342857142858E-5</v>
          </cell>
        </row>
        <row r="22">
          <cell r="G22">
            <v>4.4109332199999997E-2</v>
          </cell>
          <cell r="I22">
            <v>5.7980361999999995E-3</v>
          </cell>
          <cell r="K22">
            <v>7.3390350000000011E-4</v>
          </cell>
          <cell r="M22">
            <v>1.8507903480000001E-3</v>
          </cell>
          <cell r="O22">
            <v>2.5049904E-4</v>
          </cell>
          <cell r="Q22">
            <v>3.9634807500000001E-4</v>
          </cell>
          <cell r="S22">
            <v>4.4319495000000008E-5</v>
          </cell>
          <cell r="U22">
            <v>1.1068259999999998E-5</v>
          </cell>
          <cell r="W22">
            <v>1.4760710500000001E-5</v>
          </cell>
          <cell r="Y22">
            <v>4.1316450000000001E-6</v>
          </cell>
          <cell r="AA22">
            <v>8.5158000000000007E-6</v>
          </cell>
          <cell r="AC22">
            <v>6.7728919999999996E-5</v>
          </cell>
          <cell r="AE22">
            <v>1.4968199999999999E-6</v>
          </cell>
          <cell r="AG22">
            <v>8.4041749999999999E-6</v>
          </cell>
          <cell r="AI22">
            <v>3.8826568421052635E-5</v>
          </cell>
          <cell r="AO22">
            <v>9.0786300000000002E-6</v>
          </cell>
          <cell r="AQ22">
            <v>1.5537852000000002E-4</v>
          </cell>
          <cell r="AS22">
            <v>1.8880148571428572E-5</v>
          </cell>
          <cell r="AU22">
            <v>8.3492499645569608E-4</v>
          </cell>
          <cell r="AW22">
            <v>6.1119520000000005E-6</v>
          </cell>
          <cell r="AY22">
            <v>2.9087335200000004E-4</v>
          </cell>
          <cell r="BA22">
            <v>2.0869644943820227E-6</v>
          </cell>
          <cell r="BE22">
            <v>1.444821573033708E-6</v>
          </cell>
          <cell r="BG22">
            <v>1.124038575E-4</v>
          </cell>
          <cell r="BI22">
            <v>3.09194325E-5</v>
          </cell>
          <cell r="BK22">
            <v>3.112673142857143E-5</v>
          </cell>
        </row>
        <row r="23">
          <cell r="G23">
            <v>4.066345515E-2</v>
          </cell>
          <cell r="I23">
            <v>9.2605810000000004E-3</v>
          </cell>
          <cell r="K23">
            <v>1.3321460500000002E-3</v>
          </cell>
          <cell r="M23">
            <v>1.3014290520000002E-3</v>
          </cell>
          <cell r="O23">
            <v>3.3767712000000005E-4</v>
          </cell>
          <cell r="Q23">
            <v>5.3119753499999999E-4</v>
          </cell>
          <cell r="S23">
            <v>4.747017000000001E-5</v>
          </cell>
          <cell r="U23">
            <v>1.6893659999999998E-5</v>
          </cell>
          <cell r="W23">
            <v>1.5807715000000002E-5</v>
          </cell>
          <cell r="Y23">
            <v>4.7218799999999999E-6</v>
          </cell>
          <cell r="AA23">
            <v>9.0835200000000001E-6</v>
          </cell>
          <cell r="AC23">
            <v>7.0064400000000013E-5</v>
          </cell>
          <cell r="AE23">
            <v>1.6215549999999999E-6</v>
          </cell>
          <cell r="AG23">
            <v>9.1799449999999997E-6</v>
          </cell>
          <cell r="AI23">
            <v>3.5375317894736853E-5</v>
          </cell>
          <cell r="AO23">
            <v>9.8227800000000005E-6</v>
          </cell>
          <cell r="AQ23">
            <v>2.3693736E-4</v>
          </cell>
          <cell r="AS23">
            <v>2.5207549714285716E-5</v>
          </cell>
          <cell r="AU23">
            <v>7.255971159493671E-4</v>
          </cell>
          <cell r="AW23">
            <v>7.620096E-6</v>
          </cell>
          <cell r="AY23">
            <v>2.589642E-4</v>
          </cell>
          <cell r="BA23">
            <v>2.167232359550562E-6</v>
          </cell>
          <cell r="BE23">
            <v>8.0267865168539324E-7</v>
          </cell>
          <cell r="BG23">
            <v>5.6592607500000001E-5</v>
          </cell>
          <cell r="BI23">
            <v>3.3375127499999997E-5</v>
          </cell>
          <cell r="BK23">
            <v>3.3473993142857141E-5</v>
          </cell>
        </row>
        <row r="24">
          <cell r="G24">
            <v>3.6235674250000002E-2</v>
          </cell>
          <cell r="I24">
            <v>1.4373013599999998E-2</v>
          </cell>
          <cell r="K24">
            <v>2.3885223000000002E-3</v>
          </cell>
          <cell r="M24">
            <v>7.930555380000001E-4</v>
          </cell>
          <cell r="O24">
            <v>4.7341008000000001E-4</v>
          </cell>
          <cell r="Q24">
            <v>6.9489992000000003E-4</v>
          </cell>
          <cell r="S24">
            <v>6.1333139999999987E-5</v>
          </cell>
          <cell r="U24">
            <v>2.1845250000000002E-5</v>
          </cell>
          <cell r="W24">
            <v>1.64236E-5</v>
          </cell>
          <cell r="Y24">
            <v>5.1153700000000006E-6</v>
          </cell>
          <cell r="AA24">
            <v>9.272760000000001E-6</v>
          </cell>
          <cell r="AC24">
            <v>6.7728919999999996E-5</v>
          </cell>
          <cell r="AE24">
            <v>1.4968199999999999E-6</v>
          </cell>
          <cell r="AG24">
            <v>9.6971250000000008E-6</v>
          </cell>
          <cell r="AI24">
            <v>3.1636463157894741E-5</v>
          </cell>
          <cell r="AO24">
            <v>1.3097040000000003E-5</v>
          </cell>
          <cell r="AQ24">
            <v>3.1016171999999998E-4</v>
          </cell>
          <cell r="AS24">
            <v>2.6126043428571432E-5</v>
          </cell>
          <cell r="AU24">
            <v>5.4980439493670897E-4</v>
          </cell>
          <cell r="AW24">
            <v>6.7628351999999996E-6</v>
          </cell>
          <cell r="AY24">
            <v>1.9883688000000001E-4</v>
          </cell>
          <cell r="BA24">
            <v>2.0066966292134834E-6</v>
          </cell>
          <cell r="BE24">
            <v>0</v>
          </cell>
          <cell r="BG24">
            <v>3.9402742499999994E-5</v>
          </cell>
          <cell r="BI24">
            <v>3.1924034999999997E-5</v>
          </cell>
          <cell r="BK24">
            <v>3.031029257142857E-5</v>
          </cell>
        </row>
        <row r="25">
          <cell r="G25">
            <v>3.0083638600000004E-2</v>
          </cell>
          <cell r="I25">
            <v>1.7746775199999999E-2</v>
          </cell>
          <cell r="K25">
            <v>4.1565625500000012E-3</v>
          </cell>
          <cell r="M25">
            <v>3.75676686E-4</v>
          </cell>
          <cell r="O25">
            <v>5.7217512000000002E-4</v>
          </cell>
          <cell r="Q25">
            <v>7.61413505E-4</v>
          </cell>
          <cell r="S25">
            <v>7.0155029999999997E-5</v>
          </cell>
          <cell r="U25">
            <v>2.5340489999999995E-5</v>
          </cell>
          <cell r="W25">
            <v>1.4370650000000001E-5</v>
          </cell>
          <cell r="Y25">
            <v>4.1316450000000001E-6</v>
          </cell>
          <cell r="AA25">
            <v>8.5158000000000007E-6</v>
          </cell>
          <cell r="AC25">
            <v>5.4299910000000006E-5</v>
          </cell>
          <cell r="AE25">
            <v>1.372085E-6</v>
          </cell>
          <cell r="AG25">
            <v>9.30924E-6</v>
          </cell>
          <cell r="AI25">
            <v>2.3583545263157892E-5</v>
          </cell>
          <cell r="AO25">
            <v>1.265055E-5</v>
          </cell>
          <cell r="AQ25">
            <v>3.1861526400000004E-4</v>
          </cell>
          <cell r="AS25">
            <v>2.2145903999999998E-5</v>
          </cell>
          <cell r="AU25">
            <v>3.4742573772151897E-4</v>
          </cell>
          <cell r="AW25">
            <v>3.8894240000000002E-6</v>
          </cell>
          <cell r="AY25">
            <v>1.3549483200000001E-4</v>
          </cell>
          <cell r="BA25">
            <v>1.6053573033707865E-6</v>
          </cell>
          <cell r="BE25">
            <v>0</v>
          </cell>
          <cell r="BG25">
            <v>2.366397E-5</v>
          </cell>
          <cell r="BI25">
            <v>2.946834E-5</v>
          </cell>
          <cell r="BK25">
            <v>2.6126043428571432E-5</v>
          </cell>
        </row>
        <row r="26">
          <cell r="G26">
            <v>2.4244864500000005E-2</v>
          </cell>
          <cell r="I26">
            <v>2.1433744199999997E-2</v>
          </cell>
          <cell r="K26">
            <v>6.9231563500000001E-3</v>
          </cell>
          <cell r="M26">
            <v>1.4814538200000002E-4</v>
          </cell>
          <cell r="O26">
            <v>5.5175999999999999E-4</v>
          </cell>
          <cell r="Q26">
            <v>5.9406653999999998E-4</v>
          </cell>
          <cell r="S26">
            <v>7.939701E-5</v>
          </cell>
          <cell r="U26">
            <v>2.6214300000000001E-5</v>
          </cell>
          <cell r="W26">
            <v>1.026475E-5</v>
          </cell>
          <cell r="Y26">
            <v>2.7544299999999998E-6</v>
          </cell>
          <cell r="AA26">
            <v>5.4879600000000004E-6</v>
          </cell>
          <cell r="AC26">
            <v>3.2112850000000005E-5</v>
          </cell>
          <cell r="AE26">
            <v>6.23675E-7</v>
          </cell>
          <cell r="AG26">
            <v>8.9213550000000009E-6</v>
          </cell>
          <cell r="AI26">
            <v>1.2942189473684212E-5</v>
          </cell>
          <cell r="AO26">
            <v>1.086459E-5</v>
          </cell>
          <cell r="AQ26">
            <v>2.6122641600000005E-4</v>
          </cell>
          <cell r="AS26">
            <v>1.7043161142857144E-5</v>
          </cell>
          <cell r="AU26">
            <v>1.8375041620253166E-4</v>
          </cell>
          <cell r="AW26">
            <v>0</v>
          </cell>
          <cell r="AY26">
            <v>6.4294560000000003E-5</v>
          </cell>
          <cell r="BA26">
            <v>0</v>
          </cell>
          <cell r="BE26">
            <v>0</v>
          </cell>
          <cell r="BG26">
            <v>1.1943607500000001E-5</v>
          </cell>
          <cell r="BI26">
            <v>2.1989632499999999E-5</v>
          </cell>
          <cell r="BK26">
            <v>1.5104118857142859E-5</v>
          </cell>
        </row>
        <row r="27">
          <cell r="G27">
            <v>1.4641686900000001E-2</v>
          </cell>
          <cell r="I27">
            <v>1.0607126199999999E-2</v>
          </cell>
          <cell r="K27">
            <v>1.9813170550000002E-2</v>
          </cell>
          <cell r="M27">
            <v>6.7687883999999996E-5</v>
          </cell>
          <cell r="O27">
            <v>3.2002080000000002E-4</v>
          </cell>
          <cell r="Q27">
            <v>4.3188272999999993E-4</v>
          </cell>
          <cell r="S27">
            <v>4.8100304999999998E-5</v>
          </cell>
          <cell r="U27">
            <v>2.0097629999999998E-5</v>
          </cell>
          <cell r="W27">
            <v>7.3906200000000006E-6</v>
          </cell>
          <cell r="Y27">
            <v>1.9674500000000001E-6</v>
          </cell>
          <cell r="AA27">
            <v>4.1632800000000007E-6</v>
          </cell>
          <cell r="AC27">
            <v>1.985158E-5</v>
          </cell>
          <cell r="AE27">
            <v>0</v>
          </cell>
          <cell r="AG27">
            <v>8.4041749999999999E-6</v>
          </cell>
          <cell r="AI27">
            <v>7.4777094736842116E-6</v>
          </cell>
          <cell r="AO27">
            <v>1.012044E-5</v>
          </cell>
          <cell r="AQ27">
            <v>1.9824156E-4</v>
          </cell>
          <cell r="AS27">
            <v>1.4287680000000001E-5</v>
          </cell>
          <cell r="AU27">
            <v>1.280465498734177E-4</v>
          </cell>
          <cell r="AW27">
            <v>0</v>
          </cell>
          <cell r="AY27">
            <v>3.8338608000000001E-5</v>
          </cell>
          <cell r="BA27">
            <v>0</v>
          </cell>
          <cell r="BE27">
            <v>0</v>
          </cell>
          <cell r="BG27">
            <v>5.9159925000000001E-6</v>
          </cell>
          <cell r="BI27">
            <v>1.43993025E-5</v>
          </cell>
          <cell r="BK27">
            <v>8.7767177142857151E-6</v>
          </cell>
        </row>
        <row r="28">
          <cell r="G28">
            <v>1.0340263600000002E-2</v>
          </cell>
          <cell r="I28">
            <v>6.9694811999999997E-3</v>
          </cell>
          <cell r="K28">
            <v>2.7812718699999999E-2</v>
          </cell>
          <cell r="M28">
            <v>1.7055918000000003E-5</v>
          </cell>
          <cell r="O28">
            <v>1.7877024000000001E-4</v>
          </cell>
          <cell r="Q28">
            <v>2.3234197500000001E-4</v>
          </cell>
          <cell r="S28">
            <v>2.5415445E-5</v>
          </cell>
          <cell r="U28">
            <v>1.310715E-5</v>
          </cell>
          <cell r="W28">
            <v>4.7217850000000001E-6</v>
          </cell>
          <cell r="Y28">
            <v>0</v>
          </cell>
          <cell r="AA28">
            <v>2.6493600000000002E-6</v>
          </cell>
          <cell r="AC28">
            <v>8.174179999999999E-6</v>
          </cell>
          <cell r="AE28">
            <v>0</v>
          </cell>
          <cell r="AG28">
            <v>6.8526349999999993E-6</v>
          </cell>
          <cell r="AI28">
            <v>3.1636463157894746E-6</v>
          </cell>
          <cell r="AO28">
            <v>9.3762900000000013E-6</v>
          </cell>
          <cell r="AQ28">
            <v>1.19064E-4</v>
          </cell>
          <cell r="AS28">
            <v>1.0205485714285715E-5</v>
          </cell>
          <cell r="AU28">
            <v>5.009730835443038E-5</v>
          </cell>
          <cell r="AW28">
            <v>0</v>
          </cell>
          <cell r="AY28">
            <v>1.9050240000000002E-5</v>
          </cell>
          <cell r="BA28">
            <v>0</v>
          </cell>
          <cell r="BE28">
            <v>0</v>
          </cell>
          <cell r="BG28">
            <v>1.7859600000000001E-6</v>
          </cell>
          <cell r="BI28">
            <v>7.8135749999999991E-6</v>
          </cell>
          <cell r="BK28">
            <v>4.2863040000000001E-6</v>
          </cell>
        </row>
        <row r="29">
          <cell r="G29">
            <v>7.2655620000000006E-3</v>
          </cell>
          <cell r="I29">
            <v>3.7979479999999998E-3</v>
          </cell>
          <cell r="K29">
            <v>3.6161427000000003E-2</v>
          </cell>
          <cell r="M29">
            <v>2.8575360000000003E-6</v>
          </cell>
          <cell r="O29">
            <v>2.8691520000000003E-5</v>
          </cell>
          <cell r="Q29">
            <v>4.4038675000000001E-5</v>
          </cell>
          <cell r="S29">
            <v>2.1004499999999999E-6</v>
          </cell>
          <cell r="U29">
            <v>2.9127000000000001E-6</v>
          </cell>
          <cell r="W29">
            <v>0</v>
          </cell>
          <cell r="Y29">
            <v>0</v>
          </cell>
          <cell r="AA29">
            <v>0</v>
          </cell>
          <cell r="AC29">
            <v>2.9193499999999998E-6</v>
          </cell>
          <cell r="AE29">
            <v>0</v>
          </cell>
          <cell r="AG29">
            <v>4.2667350000000001E-6</v>
          </cell>
          <cell r="AI29">
            <v>0</v>
          </cell>
          <cell r="AO29">
            <v>0</v>
          </cell>
          <cell r="AQ29">
            <v>3.3576048000000003E-5</v>
          </cell>
          <cell r="AS29">
            <v>3.0616457142857144E-6</v>
          </cell>
          <cell r="AU29">
            <v>1.2388684556962025E-5</v>
          </cell>
          <cell r="AW29">
            <v>0</v>
          </cell>
          <cell r="AY29">
            <v>4.4053680000000002E-6</v>
          </cell>
          <cell r="BA29">
            <v>0</v>
          </cell>
          <cell r="BE29">
            <v>0</v>
          </cell>
          <cell r="BG29">
            <v>0</v>
          </cell>
          <cell r="BI29">
            <v>3.1254299999999997E-6</v>
          </cell>
          <cell r="BK29">
            <v>1.3267131428571429E-6</v>
          </cell>
        </row>
        <row r="30">
          <cell r="G30">
            <v>3.01415525E-3</v>
          </cell>
          <cell r="I30">
            <v>9.544194E-4</v>
          </cell>
          <cell r="K30">
            <v>3.8756776650000005E-2</v>
          </cell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  <cell r="W30">
            <v>0</v>
          </cell>
          <cell r="Y30">
            <v>0</v>
          </cell>
          <cell r="AA30">
            <v>0</v>
          </cell>
          <cell r="AC30">
            <v>0</v>
          </cell>
          <cell r="AE30">
            <v>0</v>
          </cell>
          <cell r="AG30">
            <v>0</v>
          </cell>
          <cell r="AI30">
            <v>0</v>
          </cell>
          <cell r="AO30">
            <v>0</v>
          </cell>
          <cell r="AQ30">
            <v>0</v>
          </cell>
          <cell r="AS30">
            <v>0</v>
          </cell>
          <cell r="AU30">
            <v>0</v>
          </cell>
          <cell r="AW30">
            <v>0</v>
          </cell>
          <cell r="AY30">
            <v>0</v>
          </cell>
          <cell r="BA30">
            <v>0</v>
          </cell>
          <cell r="BE30">
            <v>0</v>
          </cell>
          <cell r="BG30">
            <v>0</v>
          </cell>
          <cell r="BI30">
            <v>0</v>
          </cell>
          <cell r="BK30">
            <v>0</v>
          </cell>
        </row>
      </sheetData>
      <sheetData sheetId="1" refreshError="1">
        <row r="16">
          <cell r="G16">
            <v>0.19807097639999999</v>
          </cell>
          <cell r="I16">
            <v>0</v>
          </cell>
          <cell r="K16">
            <v>0</v>
          </cell>
          <cell r="M16">
            <v>5.1019426440000008E-3</v>
          </cell>
          <cell r="O16">
            <v>0</v>
          </cell>
          <cell r="Q16">
            <v>0</v>
          </cell>
          <cell r="S16">
            <v>0</v>
          </cell>
          <cell r="U16">
            <v>0</v>
          </cell>
          <cell r="W16">
            <v>0</v>
          </cell>
          <cell r="Y16">
            <v>0</v>
          </cell>
          <cell r="AA16">
            <v>0</v>
          </cell>
          <cell r="AC16">
            <v>0</v>
          </cell>
          <cell r="AE16">
            <v>0</v>
          </cell>
          <cell r="AG16">
            <v>0</v>
          </cell>
          <cell r="AI16">
            <v>0</v>
          </cell>
          <cell r="AO16">
            <v>0</v>
          </cell>
          <cell r="AQ16">
            <v>0</v>
          </cell>
          <cell r="AS16">
            <v>0</v>
          </cell>
          <cell r="AU16">
            <v>5.9705924050632915E-6</v>
          </cell>
          <cell r="AW16">
            <v>0</v>
          </cell>
          <cell r="AY16">
            <v>0</v>
          </cell>
          <cell r="BA16">
            <v>0</v>
          </cell>
          <cell r="BE16">
            <v>0</v>
          </cell>
          <cell r="BG16">
            <v>0</v>
          </cell>
          <cell r="BI16">
            <v>0</v>
          </cell>
          <cell r="BK16">
            <v>0</v>
          </cell>
        </row>
        <row r="17">
          <cell r="G17">
            <v>0.1959455192</v>
          </cell>
          <cell r="I17">
            <v>0</v>
          </cell>
          <cell r="K17">
            <v>0</v>
          </cell>
          <cell r="M17">
            <v>5.0569648919999996E-3</v>
          </cell>
          <cell r="O17">
            <v>0</v>
          </cell>
          <cell r="Q17">
            <v>0</v>
          </cell>
          <cell r="S17">
            <v>0</v>
          </cell>
          <cell r="U17">
            <v>0</v>
          </cell>
          <cell r="W17">
            <v>0</v>
          </cell>
          <cell r="Y17">
            <v>0</v>
          </cell>
          <cell r="AA17">
            <v>0</v>
          </cell>
          <cell r="AC17">
            <v>0</v>
          </cell>
          <cell r="AE17">
            <v>0</v>
          </cell>
          <cell r="AG17">
            <v>0</v>
          </cell>
          <cell r="AI17">
            <v>0</v>
          </cell>
          <cell r="AO17">
            <v>0</v>
          </cell>
          <cell r="AQ17">
            <v>0</v>
          </cell>
          <cell r="AS17">
            <v>0</v>
          </cell>
          <cell r="AU17">
            <v>1.8594130632911394E-5</v>
          </cell>
          <cell r="AW17">
            <v>0</v>
          </cell>
          <cell r="AY17">
            <v>1.3476480000000001E-6</v>
          </cell>
          <cell r="BA17">
            <v>0</v>
          </cell>
          <cell r="BE17">
            <v>0</v>
          </cell>
          <cell r="BG17">
            <v>0</v>
          </cell>
          <cell r="BI17">
            <v>0</v>
          </cell>
          <cell r="BK17">
            <v>0</v>
          </cell>
        </row>
        <row r="18">
          <cell r="G18">
            <v>0.1955186736</v>
          </cell>
          <cell r="I18">
            <v>0</v>
          </cell>
          <cell r="K18">
            <v>0</v>
          </cell>
          <cell r="M18">
            <v>5.0476155840000004E-3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0</v>
          </cell>
          <cell r="Y18">
            <v>0</v>
          </cell>
          <cell r="AA18">
            <v>0</v>
          </cell>
          <cell r="AC18">
            <v>0</v>
          </cell>
          <cell r="AE18">
            <v>0</v>
          </cell>
          <cell r="AG18">
            <v>0</v>
          </cell>
          <cell r="AI18">
            <v>0</v>
          </cell>
          <cell r="AO18">
            <v>0</v>
          </cell>
          <cell r="AQ18">
            <v>0</v>
          </cell>
          <cell r="AS18">
            <v>0</v>
          </cell>
          <cell r="AU18">
            <v>5.851180556962025E-5</v>
          </cell>
          <cell r="AW18">
            <v>0</v>
          </cell>
          <cell r="AY18">
            <v>5.9521119999999996E-6</v>
          </cell>
          <cell r="BA18">
            <v>0</v>
          </cell>
          <cell r="BE18">
            <v>0</v>
          </cell>
          <cell r="BG18">
            <v>3.6849750000000002E-6</v>
          </cell>
          <cell r="BI18">
            <v>0</v>
          </cell>
          <cell r="BK18">
            <v>0</v>
          </cell>
        </row>
        <row r="19">
          <cell r="G19">
            <v>0.19546020159999999</v>
          </cell>
          <cell r="I19">
            <v>1.1536287E-4</v>
          </cell>
          <cell r="K19">
            <v>0</v>
          </cell>
          <cell r="M19">
            <v>4.962966444E-3</v>
          </cell>
          <cell r="O19">
            <v>5.1381700000000006E-6</v>
          </cell>
          <cell r="Q19">
            <v>6.9864900000000009E-6</v>
          </cell>
          <cell r="S19">
            <v>0</v>
          </cell>
          <cell r="U19">
            <v>0</v>
          </cell>
          <cell r="W19">
            <v>0</v>
          </cell>
          <cell r="Y19">
            <v>0</v>
          </cell>
          <cell r="AA19">
            <v>0</v>
          </cell>
          <cell r="AC19">
            <v>0</v>
          </cell>
          <cell r="AE19">
            <v>0</v>
          </cell>
          <cell r="AG19">
            <v>0</v>
          </cell>
          <cell r="AI19">
            <v>0</v>
          </cell>
          <cell r="AO19">
            <v>0</v>
          </cell>
          <cell r="AQ19">
            <v>7.8612800000000007E-6</v>
          </cell>
          <cell r="AS19">
            <v>2.8878171428571434E-6</v>
          </cell>
          <cell r="AU19">
            <v>2.2185015493670889E-4</v>
          </cell>
          <cell r="AW19">
            <v>0</v>
          </cell>
          <cell r="AY19">
            <v>2.8525216000000003E-5</v>
          </cell>
          <cell r="BA19">
            <v>0</v>
          </cell>
          <cell r="BE19">
            <v>0</v>
          </cell>
          <cell r="BG19">
            <v>3.116436E-5</v>
          </cell>
          <cell r="BI19">
            <v>0</v>
          </cell>
          <cell r="BK19">
            <v>1.5401691428571429E-6</v>
          </cell>
        </row>
        <row r="20">
          <cell r="G20">
            <v>0.19241088680000001</v>
          </cell>
          <cell r="I20">
            <v>6.5097619499999992E-4</v>
          </cell>
          <cell r="K20">
            <v>2.9111040000000005E-4</v>
          </cell>
          <cell r="M20">
            <v>4.137532044E-3</v>
          </cell>
          <cell r="O20">
            <v>2.2094131000000001E-5</v>
          </cell>
          <cell r="Q20">
            <v>6.8866829999999991E-5</v>
          </cell>
          <cell r="S20">
            <v>4.519017000000001E-6</v>
          </cell>
          <cell r="U20">
            <v>0</v>
          </cell>
          <cell r="W20">
            <v>3.3102180000000002E-6</v>
          </cell>
          <cell r="Y20">
            <v>0</v>
          </cell>
          <cell r="AA20">
            <v>0</v>
          </cell>
          <cell r="AC20">
            <v>1.4003874E-5</v>
          </cell>
          <cell r="AE20">
            <v>0</v>
          </cell>
          <cell r="AG20">
            <v>3.1547029999999999E-6</v>
          </cell>
          <cell r="AI20">
            <v>1.0669473684210526E-5</v>
          </cell>
          <cell r="AO20">
            <v>1.5441800000000003E-6</v>
          </cell>
          <cell r="AQ20">
            <v>2.0663935999999999E-5</v>
          </cell>
          <cell r="AS20">
            <v>5.1980708571428579E-6</v>
          </cell>
          <cell r="AU20">
            <v>7.2883874430379751E-4</v>
          </cell>
          <cell r="AW20">
            <v>2.0963413333333334E-6</v>
          </cell>
          <cell r="AY20">
            <v>1.8709846400000001E-4</v>
          </cell>
          <cell r="BA20">
            <v>1.4839270112359551E-5</v>
          </cell>
          <cell r="BE20">
            <v>0</v>
          </cell>
          <cell r="BG20">
            <v>2.3257456500000003E-4</v>
          </cell>
          <cell r="BI20">
            <v>6.3171000000000009E-6</v>
          </cell>
          <cell r="BK20">
            <v>1.1551268571428574E-5</v>
          </cell>
        </row>
        <row r="21">
          <cell r="G21">
            <v>0.1870022268</v>
          </cell>
          <cell r="I21">
            <v>3.8811365550000003E-3</v>
          </cell>
          <cell r="K21">
            <v>6.5985024000000004E-4</v>
          </cell>
          <cell r="M21">
            <v>2.674828596E-3</v>
          </cell>
          <cell r="O21">
            <v>7.1420563000000004E-5</v>
          </cell>
          <cell r="Q21">
            <v>1.9096405999999999E-4</v>
          </cell>
          <cell r="S21">
            <v>2.8787812000000002E-5</v>
          </cell>
          <cell r="U21">
            <v>0</v>
          </cell>
          <cell r="W21">
            <v>6.9882380000000009E-6</v>
          </cell>
          <cell r="Y21">
            <v>2.942207E-6</v>
          </cell>
          <cell r="AA21">
            <v>6.4235675000000001E-6</v>
          </cell>
          <cell r="AC21">
            <v>4.5642256000000001E-5</v>
          </cell>
          <cell r="AE21">
            <v>1.3315200000000002E-6</v>
          </cell>
          <cell r="AG21">
            <v>6.1722450000000006E-6</v>
          </cell>
          <cell r="AI21">
            <v>3.5666526315789467E-5</v>
          </cell>
          <cell r="AO21">
            <v>4.0710200000000002E-6</v>
          </cell>
          <cell r="AQ21">
            <v>7.5580591999999997E-5</v>
          </cell>
          <cell r="AS21">
            <v>1.6171776000000001E-5</v>
          </cell>
          <cell r="AU21">
            <v>1.1719419949367089E-3</v>
          </cell>
          <cell r="AW21">
            <v>7.0377173333333342E-6</v>
          </cell>
          <cell r="AY21">
            <v>5.0244809600000001E-4</v>
          </cell>
          <cell r="BA21">
            <v>4.5729179325842697E-5</v>
          </cell>
          <cell r="BE21">
            <v>1.211368988764045E-6</v>
          </cell>
          <cell r="BG21">
            <v>4.6946581500000002E-4</v>
          </cell>
          <cell r="BI21">
            <v>3.8744879999999994E-5</v>
          </cell>
          <cell r="BK21">
            <v>3.9659355428571436E-5</v>
          </cell>
        </row>
        <row r="22">
          <cell r="G22">
            <v>0.1759831784</v>
          </cell>
          <cell r="I22">
            <v>1.0088757655000001E-2</v>
          </cell>
          <cell r="K22">
            <v>1.5744220799999999E-3</v>
          </cell>
          <cell r="M22">
            <v>1.5623451720000001E-3</v>
          </cell>
          <cell r="O22">
            <v>1.6442144000000002E-4</v>
          </cell>
          <cell r="Q22">
            <v>3.4633028999999998E-4</v>
          </cell>
          <cell r="S22">
            <v>6.5944173999999987E-5</v>
          </cell>
          <cell r="U22">
            <v>2.70408E-6</v>
          </cell>
          <cell r="W22">
            <v>1.2873070000000002E-5</v>
          </cell>
          <cell r="Y22">
            <v>5.0190590000000003E-6</v>
          </cell>
          <cell r="AA22">
            <v>1.1745952000000001E-5</v>
          </cell>
          <cell r="AC22">
            <v>6.690739800000001E-5</v>
          </cell>
          <cell r="AE22">
            <v>1.7309760000000002E-6</v>
          </cell>
          <cell r="AG22">
            <v>1.0012753E-5</v>
          </cell>
          <cell r="AI22">
            <v>5.2128000000000006E-5</v>
          </cell>
          <cell r="AO22">
            <v>6.3171E-6</v>
          </cell>
          <cell r="AQ22">
            <v>1.3813392000000001E-4</v>
          </cell>
          <cell r="AS22">
            <v>1.9252114285714286E-5</v>
          </cell>
          <cell r="AU22">
            <v>9.661271453164557E-4</v>
          </cell>
          <cell r="AW22">
            <v>1.3027264E-5</v>
          </cell>
          <cell r="AY22">
            <v>5.2075364800000001E-4</v>
          </cell>
          <cell r="BA22">
            <v>0</v>
          </cell>
          <cell r="BE22">
            <v>2.7255802247191014E-6</v>
          </cell>
          <cell r="BG22">
            <v>3.8218455000000001E-4</v>
          </cell>
          <cell r="BI22">
            <v>7.2330795000000002E-5</v>
          </cell>
          <cell r="BK22">
            <v>6.8441266285714281E-5</v>
          </cell>
        </row>
        <row r="23">
          <cell r="G23">
            <v>0.17096628080000001</v>
          </cell>
          <cell r="I23">
            <v>1.6345819984999999E-2</v>
          </cell>
          <cell r="K23">
            <v>3.9760828800000005E-3</v>
          </cell>
          <cell r="M23">
            <v>9.0090268799999994E-4</v>
          </cell>
          <cell r="O23">
            <v>2.2659329700000001E-4</v>
          </cell>
          <cell r="Q23">
            <v>4.1785864E-4</v>
          </cell>
          <cell r="S23">
            <v>9.1217194999999998E-5</v>
          </cell>
          <cell r="U23">
            <v>4.3265279999999999E-6</v>
          </cell>
          <cell r="W23">
            <v>1.2505268000000001E-5</v>
          </cell>
          <cell r="Y23">
            <v>3.9806330000000008E-6</v>
          </cell>
          <cell r="AA23">
            <v>1.2480074000000002E-5</v>
          </cell>
          <cell r="AC23">
            <v>6.6388736000000002E-5</v>
          </cell>
          <cell r="AE23">
            <v>2.2635840000000002E-6</v>
          </cell>
          <cell r="AG23">
            <v>1.1110041000000001E-5</v>
          </cell>
          <cell r="AI23">
            <v>4.7860210526315787E-5</v>
          </cell>
          <cell r="AO23">
            <v>6.5978600000000006E-6</v>
          </cell>
          <cell r="AQ23">
            <v>1.5599025600000001E-4</v>
          </cell>
          <cell r="AS23">
            <v>1.5594212571428572E-5</v>
          </cell>
          <cell r="AU23">
            <v>6.5019751291139243E-4</v>
          </cell>
          <cell r="AW23">
            <v>9.8078826666666668E-6</v>
          </cell>
          <cell r="AY23">
            <v>3.4780548800000002E-4</v>
          </cell>
          <cell r="BA23">
            <v>0</v>
          </cell>
          <cell r="BE23">
            <v>5.1483182022471905E-6</v>
          </cell>
          <cell r="BG23">
            <v>2.5910638499999998E-4</v>
          </cell>
          <cell r="BI23">
            <v>7.6542194999999993E-5</v>
          </cell>
          <cell r="BK23">
            <v>7.5468288000000004E-5</v>
          </cell>
        </row>
        <row r="24">
          <cell r="G24">
            <v>0.15640675279999999</v>
          </cell>
          <cell r="I24">
            <v>1.9317787254999996E-2</v>
          </cell>
          <cell r="K24">
            <v>1.046056704E-2</v>
          </cell>
          <cell r="M24">
            <v>3.0103087200000002E-4</v>
          </cell>
          <cell r="O24">
            <v>1.4643784500000001E-4</v>
          </cell>
          <cell r="Q24">
            <v>2.2024078000000002E-4</v>
          </cell>
          <cell r="S24">
            <v>5.1215526000000009E-5</v>
          </cell>
          <cell r="U24">
            <v>2.70408E-6</v>
          </cell>
          <cell r="W24">
            <v>5.1492280000000005E-6</v>
          </cell>
          <cell r="Y24">
            <v>2.5960650000000001E-6</v>
          </cell>
          <cell r="AA24">
            <v>8.9929945000000018E-6</v>
          </cell>
          <cell r="AC24">
            <v>3.4231691999999998E-5</v>
          </cell>
          <cell r="AE24">
            <v>1.3315200000000002E-6</v>
          </cell>
          <cell r="AG24">
            <v>5.4864400000000008E-6</v>
          </cell>
          <cell r="AI24">
            <v>2.2253473684210527E-5</v>
          </cell>
          <cell r="AO24">
            <v>3.2287399999999999E-6</v>
          </cell>
          <cell r="AQ24">
            <v>7.5131376000000012E-5</v>
          </cell>
          <cell r="AS24">
            <v>6.4494582857142868E-6</v>
          </cell>
          <cell r="AU24">
            <v>2.7149136607594935E-4</v>
          </cell>
          <cell r="AW24">
            <v>8.4602346666666667E-6</v>
          </cell>
          <cell r="AY24">
            <v>1.7699110399999998E-4</v>
          </cell>
          <cell r="BA24">
            <v>1.5596375730337079E-5</v>
          </cell>
          <cell r="BE24">
            <v>1.8170534831460675E-6</v>
          </cell>
          <cell r="BG24">
            <v>9.8336190000000001E-5</v>
          </cell>
          <cell r="BI24">
            <v>3.6112755000000001E-5</v>
          </cell>
          <cell r="BK24">
            <v>4.1584566857142863E-5</v>
          </cell>
        </row>
        <row r="25">
          <cell r="G25">
            <v>0.15010639480000001</v>
          </cell>
          <cell r="I25">
            <v>1.5508065810000001E-2</v>
          </cell>
          <cell r="K25">
            <v>2.0406839040000003E-2</v>
          </cell>
          <cell r="M25">
            <v>9.1892748E-5</v>
          </cell>
          <cell r="O25">
            <v>8.2724537000000012E-5</v>
          </cell>
          <cell r="Q25">
            <v>1.2908371999999999E-4</v>
          </cell>
          <cell r="S25">
            <v>3.2135231999999998E-5</v>
          </cell>
          <cell r="U25">
            <v>0</v>
          </cell>
          <cell r="W25">
            <v>2.7585150000000001E-6</v>
          </cell>
          <cell r="Y25">
            <v>1.7307100000000001E-6</v>
          </cell>
          <cell r="AA25">
            <v>5.6894455000000004E-6</v>
          </cell>
          <cell r="AC25">
            <v>2.1783804000000004E-5</v>
          </cell>
          <cell r="AE25">
            <v>0</v>
          </cell>
          <cell r="AG25">
            <v>3.9776689999999994E-6</v>
          </cell>
          <cell r="AI25">
            <v>1.463242105263158E-5</v>
          </cell>
          <cell r="AO25">
            <v>1.8249400000000004E-6</v>
          </cell>
          <cell r="AQ25">
            <v>3.3241984000000008E-5</v>
          </cell>
          <cell r="AS25">
            <v>3.1765988571428574E-6</v>
          </cell>
          <cell r="AU25">
            <v>1.1651184607594937E-4</v>
          </cell>
          <cell r="AW25">
            <v>4.7167680000000003E-6</v>
          </cell>
          <cell r="AY25">
            <v>1.01972032E-4</v>
          </cell>
          <cell r="BA25">
            <v>8.1010301123595502E-6</v>
          </cell>
          <cell r="BE25">
            <v>0</v>
          </cell>
          <cell r="BG25">
            <v>4.8115245000000006E-5</v>
          </cell>
          <cell r="BI25">
            <v>1.6108605000000001E-5</v>
          </cell>
          <cell r="BK25">
            <v>2.0696022857142858E-5</v>
          </cell>
        </row>
        <row r="26">
          <cell r="G26">
            <v>0.14285879039999999</v>
          </cell>
          <cell r="I26">
            <v>1.0000862135000002E-2</v>
          </cell>
          <cell r="K26">
            <v>2.8094579519999999E-2</v>
          </cell>
          <cell r="M26">
            <v>1.2802656E-5</v>
          </cell>
          <cell r="O26">
            <v>4.2132993999999995E-5</v>
          </cell>
          <cell r="Q26">
            <v>5.7555370000000006E-5</v>
          </cell>
          <cell r="S26">
            <v>1.7071842E-5</v>
          </cell>
          <cell r="U26">
            <v>0</v>
          </cell>
          <cell r="W26">
            <v>0</v>
          </cell>
          <cell r="Y26">
            <v>0</v>
          </cell>
          <cell r="AA26">
            <v>2.9364880000000003E-6</v>
          </cell>
          <cell r="AC26">
            <v>9.8545780000000003E-6</v>
          </cell>
          <cell r="AE26">
            <v>0</v>
          </cell>
          <cell r="AG26">
            <v>2.331737E-6</v>
          </cell>
          <cell r="AI26">
            <v>6.7065263157894744E-6</v>
          </cell>
          <cell r="AO26">
            <v>0</v>
          </cell>
          <cell r="AQ26">
            <v>2.0214719999999999E-5</v>
          </cell>
          <cell r="AS26">
            <v>1.9252114285714285E-6</v>
          </cell>
          <cell r="AU26">
            <v>3.8552968101265825E-5</v>
          </cell>
          <cell r="AW26">
            <v>2.9947733333333336E-6</v>
          </cell>
          <cell r="AY26">
            <v>4.1664784000000004E-5</v>
          </cell>
          <cell r="BA26">
            <v>2.044185168539326E-6</v>
          </cell>
          <cell r="BE26">
            <v>0</v>
          </cell>
          <cell r="BG26">
            <v>1.558218E-5</v>
          </cell>
          <cell r="BI26">
            <v>6.001245E-6</v>
          </cell>
          <cell r="BK26">
            <v>1.0684923428571429E-5</v>
          </cell>
        </row>
        <row r="27">
          <cell r="G27">
            <v>0.13956389319999998</v>
          </cell>
          <cell r="I27">
            <v>5.5484047000000005E-3</v>
          </cell>
          <cell r="K27">
            <v>3.4472323200000002E-2</v>
          </cell>
          <cell r="M27">
            <v>1.0949640000000002E-6</v>
          </cell>
          <cell r="O27">
            <v>2.5177033000000007E-5</v>
          </cell>
          <cell r="Q27">
            <v>2.7280579999999996E-5</v>
          </cell>
          <cell r="S27">
            <v>9.7075180000000007E-6</v>
          </cell>
          <cell r="U27">
            <v>0</v>
          </cell>
          <cell r="W27">
            <v>0</v>
          </cell>
          <cell r="Y27">
            <v>0</v>
          </cell>
          <cell r="AA27">
            <v>1.8353050000000002E-6</v>
          </cell>
          <cell r="AC27">
            <v>5.1866200000000002E-6</v>
          </cell>
          <cell r="AE27">
            <v>0</v>
          </cell>
          <cell r="AG27">
            <v>0</v>
          </cell>
          <cell r="AI27">
            <v>0</v>
          </cell>
          <cell r="AO27">
            <v>0</v>
          </cell>
          <cell r="AQ27">
            <v>1.0219664000000001E-5</v>
          </cell>
          <cell r="AS27">
            <v>9.6260571428571425E-7</v>
          </cell>
          <cell r="AU27">
            <v>5.0323564556962031E-6</v>
          </cell>
          <cell r="AW27">
            <v>1.6471253333333337E-6</v>
          </cell>
          <cell r="AY27">
            <v>1.0556576000000001E-5</v>
          </cell>
          <cell r="BA27">
            <v>9.0852674157303376E-7</v>
          </cell>
          <cell r="BE27">
            <v>0</v>
          </cell>
          <cell r="BG27">
            <v>2.4215549999999996E-6</v>
          </cell>
          <cell r="BI27">
            <v>1.4739899999999999E-6</v>
          </cell>
          <cell r="BK27">
            <v>3.6579017142857142E-6</v>
          </cell>
        </row>
        <row r="28">
          <cell r="G28">
            <v>0.13214672</v>
          </cell>
          <cell r="I28">
            <v>8.2402050000000005E-5</v>
          </cell>
          <cell r="K28">
            <v>3.9760828800000002E-2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W28">
            <v>0</v>
          </cell>
          <cell r="Y28">
            <v>0</v>
          </cell>
          <cell r="AA28">
            <v>0</v>
          </cell>
          <cell r="AC28">
            <v>0</v>
          </cell>
          <cell r="AE28">
            <v>0</v>
          </cell>
          <cell r="AG28">
            <v>0</v>
          </cell>
          <cell r="AI28">
            <v>0</v>
          </cell>
          <cell r="AO28">
            <v>0</v>
          </cell>
          <cell r="AQ28">
            <v>0</v>
          </cell>
          <cell r="AS28">
            <v>0</v>
          </cell>
          <cell r="AU28">
            <v>0</v>
          </cell>
          <cell r="AW28">
            <v>0</v>
          </cell>
          <cell r="AY28">
            <v>0</v>
          </cell>
          <cell r="BA28">
            <v>0</v>
          </cell>
          <cell r="BE28">
            <v>0</v>
          </cell>
          <cell r="BG28">
            <v>0</v>
          </cell>
          <cell r="BI28">
            <v>0</v>
          </cell>
          <cell r="BK28">
            <v>0</v>
          </cell>
        </row>
        <row r="29">
          <cell r="G29">
            <v>0.13401782400000001</v>
          </cell>
          <cell r="I29">
            <v>0</v>
          </cell>
          <cell r="K29">
            <v>3.9785087999999996E-2</v>
          </cell>
          <cell r="M29">
            <v>0</v>
          </cell>
          <cell r="O29">
            <v>0</v>
          </cell>
          <cell r="Q29">
            <v>0</v>
          </cell>
          <cell r="S29">
            <v>0</v>
          </cell>
          <cell r="U29">
            <v>0</v>
          </cell>
          <cell r="W29">
            <v>0</v>
          </cell>
          <cell r="Y29">
            <v>0</v>
          </cell>
          <cell r="AA29">
            <v>0</v>
          </cell>
          <cell r="AC29">
            <v>0</v>
          </cell>
          <cell r="AE29">
            <v>0</v>
          </cell>
          <cell r="AG29">
            <v>0</v>
          </cell>
          <cell r="AI29">
            <v>0</v>
          </cell>
          <cell r="AO29">
            <v>0</v>
          </cell>
          <cell r="AQ29">
            <v>0</v>
          </cell>
          <cell r="AS29">
            <v>0</v>
          </cell>
          <cell r="AU29">
            <v>0</v>
          </cell>
          <cell r="AW29">
            <v>0</v>
          </cell>
          <cell r="AY29">
            <v>0</v>
          </cell>
          <cell r="BA29">
            <v>0</v>
          </cell>
          <cell r="BE29">
            <v>0</v>
          </cell>
          <cell r="BG29">
            <v>0</v>
          </cell>
          <cell r="BI29">
            <v>0</v>
          </cell>
          <cell r="BK29">
            <v>0</v>
          </cell>
        </row>
        <row r="30">
          <cell r="G30">
            <v>0.13331615999999999</v>
          </cell>
          <cell r="I30">
            <v>0</v>
          </cell>
          <cell r="K30">
            <v>3.9809347199999998E-2</v>
          </cell>
          <cell r="M30">
            <v>0</v>
          </cell>
          <cell r="O30">
            <v>0</v>
          </cell>
          <cell r="Q30">
            <v>0</v>
          </cell>
          <cell r="S30">
            <v>0</v>
          </cell>
          <cell r="U30">
            <v>0</v>
          </cell>
          <cell r="W30">
            <v>0</v>
          </cell>
          <cell r="Y30">
            <v>0</v>
          </cell>
          <cell r="AA30">
            <v>0</v>
          </cell>
          <cell r="AC30">
            <v>0</v>
          </cell>
          <cell r="AE30">
            <v>0</v>
          </cell>
          <cell r="AG30">
            <v>0</v>
          </cell>
          <cell r="AI30">
            <v>0</v>
          </cell>
          <cell r="AO30">
            <v>0</v>
          </cell>
          <cell r="AQ30">
            <v>0</v>
          </cell>
          <cell r="AS30">
            <v>0</v>
          </cell>
          <cell r="AU30">
            <v>0</v>
          </cell>
          <cell r="AW30">
            <v>0</v>
          </cell>
          <cell r="AY30">
            <v>0</v>
          </cell>
          <cell r="BA30">
            <v>0</v>
          </cell>
          <cell r="BE30">
            <v>0</v>
          </cell>
          <cell r="BG30">
            <v>0</v>
          </cell>
          <cell r="BI30">
            <v>0</v>
          </cell>
          <cell r="BK30">
            <v>0</v>
          </cell>
        </row>
      </sheetData>
      <sheetData sheetId="2" refreshError="1">
        <row r="16">
          <cell r="G16">
            <v>2.72830352E-2</v>
          </cell>
          <cell r="I16">
            <v>0</v>
          </cell>
          <cell r="K16">
            <v>0</v>
          </cell>
          <cell r="M16">
            <v>4.9606922880000006E-3</v>
          </cell>
          <cell r="O16">
            <v>0</v>
          </cell>
          <cell r="Q16">
            <v>0</v>
          </cell>
          <cell r="S16">
            <v>0</v>
          </cell>
          <cell r="U16">
            <v>0</v>
          </cell>
          <cell r="W16">
            <v>0</v>
          </cell>
          <cell r="Y16">
            <v>0</v>
          </cell>
          <cell r="AA16">
            <v>0</v>
          </cell>
          <cell r="AC16">
            <v>0</v>
          </cell>
          <cell r="AE16">
            <v>0</v>
          </cell>
          <cell r="AG16">
            <v>0</v>
          </cell>
          <cell r="AI16">
            <v>0</v>
          </cell>
          <cell r="AO16">
            <v>0</v>
          </cell>
          <cell r="AQ16">
            <v>0</v>
          </cell>
          <cell r="AS16">
            <v>0</v>
          </cell>
          <cell r="AU16">
            <v>0</v>
          </cell>
          <cell r="AW16">
            <v>0</v>
          </cell>
          <cell r="AY16">
            <v>0</v>
          </cell>
          <cell r="BA16">
            <v>0</v>
          </cell>
          <cell r="BE16">
            <v>0</v>
          </cell>
          <cell r="BG16">
            <v>0</v>
          </cell>
          <cell r="BI16">
            <v>0</v>
          </cell>
          <cell r="BK16">
            <v>0</v>
          </cell>
        </row>
        <row r="17">
          <cell r="G17">
            <v>2.7285958799999999E-2</v>
          </cell>
          <cell r="I17">
            <v>0</v>
          </cell>
          <cell r="K17">
            <v>0</v>
          </cell>
          <cell r="M17">
            <v>5.0295907919999999E-3</v>
          </cell>
          <cell r="O17">
            <v>0</v>
          </cell>
          <cell r="Q17">
            <v>0</v>
          </cell>
          <cell r="S17">
            <v>0</v>
          </cell>
          <cell r="U17">
            <v>0</v>
          </cell>
          <cell r="W17">
            <v>0</v>
          </cell>
          <cell r="Y17">
            <v>0</v>
          </cell>
          <cell r="AA17">
            <v>0</v>
          </cell>
          <cell r="AC17">
            <v>0</v>
          </cell>
          <cell r="AE17">
            <v>0</v>
          </cell>
          <cell r="AG17">
            <v>0</v>
          </cell>
          <cell r="AI17">
            <v>0</v>
          </cell>
          <cell r="AO17">
            <v>0</v>
          </cell>
          <cell r="AQ17">
            <v>0</v>
          </cell>
          <cell r="AS17">
            <v>0</v>
          </cell>
          <cell r="AU17">
            <v>4.2647088607594933E-6</v>
          </cell>
          <cell r="AW17">
            <v>0</v>
          </cell>
          <cell r="AY17">
            <v>0</v>
          </cell>
          <cell r="BA17">
            <v>0</v>
          </cell>
          <cell r="BE17">
            <v>0</v>
          </cell>
          <cell r="BG17">
            <v>0</v>
          </cell>
          <cell r="BI17">
            <v>0</v>
          </cell>
          <cell r="BK17">
            <v>0</v>
          </cell>
        </row>
        <row r="18">
          <cell r="G18">
            <v>2.7011140399999998E-2</v>
          </cell>
          <cell r="I18">
            <v>0</v>
          </cell>
          <cell r="K18">
            <v>0</v>
          </cell>
          <cell r="M18">
            <v>4.9796435880000009E-3</v>
          </cell>
          <cell r="O18">
            <v>0</v>
          </cell>
          <cell r="Q18">
            <v>0</v>
          </cell>
          <cell r="S18">
            <v>0</v>
          </cell>
          <cell r="U18">
            <v>0</v>
          </cell>
          <cell r="W18">
            <v>0</v>
          </cell>
          <cell r="Y18">
            <v>0</v>
          </cell>
          <cell r="AA18">
            <v>0</v>
          </cell>
          <cell r="AC18">
            <v>0</v>
          </cell>
          <cell r="AE18">
            <v>0</v>
          </cell>
          <cell r="AG18">
            <v>0</v>
          </cell>
          <cell r="AI18">
            <v>0</v>
          </cell>
          <cell r="AO18">
            <v>0</v>
          </cell>
          <cell r="AQ18">
            <v>0</v>
          </cell>
          <cell r="AS18">
            <v>0</v>
          </cell>
          <cell r="AU18">
            <v>1.2197067341772152E-5</v>
          </cell>
          <cell r="AW18">
            <v>0</v>
          </cell>
          <cell r="AY18">
            <v>2.4706880000000004E-6</v>
          </cell>
          <cell r="BA18">
            <v>0</v>
          </cell>
          <cell r="BE18">
            <v>0</v>
          </cell>
          <cell r="BG18">
            <v>0</v>
          </cell>
          <cell r="BI18">
            <v>0</v>
          </cell>
          <cell r="BK18">
            <v>0</v>
          </cell>
        </row>
        <row r="19">
          <cell r="G19">
            <v>2.69380504E-2</v>
          </cell>
          <cell r="I19">
            <v>0</v>
          </cell>
          <cell r="K19">
            <v>0</v>
          </cell>
          <cell r="M19">
            <v>4.9622083920000002E-3</v>
          </cell>
          <cell r="O19">
            <v>0</v>
          </cell>
          <cell r="Q19">
            <v>3.3269000000000003E-6</v>
          </cell>
          <cell r="S19">
            <v>0</v>
          </cell>
          <cell r="U19">
            <v>0</v>
          </cell>
          <cell r="W19">
            <v>0</v>
          </cell>
          <cell r="Y19">
            <v>0</v>
          </cell>
          <cell r="AA19">
            <v>0</v>
          </cell>
          <cell r="AC19">
            <v>0</v>
          </cell>
          <cell r="AE19">
            <v>0</v>
          </cell>
          <cell r="AG19">
            <v>0</v>
          </cell>
          <cell r="AI19">
            <v>0</v>
          </cell>
          <cell r="AO19">
            <v>0</v>
          </cell>
          <cell r="AQ19">
            <v>6.962848000000001E-6</v>
          </cell>
          <cell r="AS19">
            <v>9.6260571428571425E-7</v>
          </cell>
          <cell r="AU19">
            <v>6.6102987341772141E-5</v>
          </cell>
          <cell r="AW19">
            <v>0</v>
          </cell>
          <cell r="AY19">
            <v>1.291496E-5</v>
          </cell>
          <cell r="BA19">
            <v>0</v>
          </cell>
          <cell r="BE19">
            <v>0</v>
          </cell>
          <cell r="BG19">
            <v>3.4744050000000001E-6</v>
          </cell>
          <cell r="BI19">
            <v>1.05285E-6</v>
          </cell>
          <cell r="BK19">
            <v>9.6260571428571425E-7</v>
          </cell>
        </row>
        <row r="20">
          <cell r="G20">
            <v>2.6771405200000001E-2</v>
          </cell>
          <cell r="I20">
            <v>1.3733674999999999E-4</v>
          </cell>
          <cell r="K20">
            <v>0</v>
          </cell>
          <cell r="M20">
            <v>4.6566292080000007E-3</v>
          </cell>
          <cell r="O20">
            <v>2.0038863000000001E-5</v>
          </cell>
          <cell r="Q20">
            <v>2.7945960000000004E-5</v>
          </cell>
          <cell r="S20">
            <v>0</v>
          </cell>
          <cell r="U20">
            <v>0</v>
          </cell>
          <cell r="W20">
            <v>0</v>
          </cell>
          <cell r="Y20">
            <v>0</v>
          </cell>
          <cell r="AA20">
            <v>0</v>
          </cell>
          <cell r="AC20">
            <v>0</v>
          </cell>
          <cell r="AE20">
            <v>0</v>
          </cell>
          <cell r="AG20">
            <v>0</v>
          </cell>
          <cell r="AI20">
            <v>0</v>
          </cell>
          <cell r="AO20">
            <v>0</v>
          </cell>
          <cell r="AQ20">
            <v>1.6620992000000004E-5</v>
          </cell>
          <cell r="AS20">
            <v>3.2728594285714286E-6</v>
          </cell>
          <cell r="AU20">
            <v>2.6441194936708856E-4</v>
          </cell>
          <cell r="AW20">
            <v>8.2356266666666684E-7</v>
          </cell>
          <cell r="AY20">
            <v>7.3896031999999993E-5</v>
          </cell>
          <cell r="BA20">
            <v>2.1198957303370787E-6</v>
          </cell>
          <cell r="BE20">
            <v>0</v>
          </cell>
          <cell r="BG20">
            <v>2.9058660000000001E-5</v>
          </cell>
          <cell r="BI20">
            <v>1.5792750000000002E-6</v>
          </cell>
          <cell r="BK20">
            <v>4.0429440000000002E-6</v>
          </cell>
        </row>
        <row r="21">
          <cell r="G21">
            <v>2.5715985600000001E-2</v>
          </cell>
          <cell r="I21">
            <v>9.53117045E-4</v>
          </cell>
          <cell r="K21">
            <v>1.1159231999999998E-4</v>
          </cell>
          <cell r="M21">
            <v>3.7848694080000007E-3</v>
          </cell>
          <cell r="O21">
            <v>8.7348890000000013E-5</v>
          </cell>
          <cell r="Q21">
            <v>1.6834114E-4</v>
          </cell>
          <cell r="S21">
            <v>8.703292E-6</v>
          </cell>
          <cell r="U21">
            <v>2.70408E-6</v>
          </cell>
          <cell r="W21">
            <v>4.5975250000000005E-6</v>
          </cell>
          <cell r="Y21">
            <v>0</v>
          </cell>
          <cell r="AA21">
            <v>2.0188355000000005E-6</v>
          </cell>
          <cell r="AC21">
            <v>1.9190494000000002E-5</v>
          </cell>
          <cell r="AE21">
            <v>0</v>
          </cell>
          <cell r="AG21">
            <v>3.8405079999999993E-6</v>
          </cell>
          <cell r="AI21">
            <v>1.890021052631579E-5</v>
          </cell>
          <cell r="AO21">
            <v>3.7902600000000005E-6</v>
          </cell>
          <cell r="AQ21">
            <v>5.6488912E-5</v>
          </cell>
          <cell r="AS21">
            <v>9.4335360000000005E-6</v>
          </cell>
          <cell r="AU21">
            <v>7.9605055594936713E-4</v>
          </cell>
          <cell r="AW21">
            <v>5.5403306666666676E-6</v>
          </cell>
          <cell r="AY21">
            <v>3.17146496E-4</v>
          </cell>
          <cell r="BA21">
            <v>1.0523768089887641E-5</v>
          </cell>
          <cell r="BE21">
            <v>1.211368988764045E-6</v>
          </cell>
          <cell r="BG21">
            <v>1.6150719000000002E-4</v>
          </cell>
          <cell r="BI21">
            <v>2.8532235E-5</v>
          </cell>
          <cell r="BK21">
            <v>2.8685650285714285E-5</v>
          </cell>
        </row>
        <row r="22">
          <cell r="G22">
            <v>2.3260161599999999E-2</v>
          </cell>
          <cell r="I22">
            <v>3.6943585749999995E-3</v>
          </cell>
          <cell r="K22">
            <v>3.7116575999999996E-4</v>
          </cell>
          <cell r="M22">
            <v>2.8501912920000003E-3</v>
          </cell>
          <cell r="O22">
            <v>2.31731467E-4</v>
          </cell>
          <cell r="Q22">
            <v>4.4447383999999998E-4</v>
          </cell>
          <cell r="S22">
            <v>3.6486878000000004E-5</v>
          </cell>
          <cell r="U22">
            <v>1.0005095999999999E-5</v>
          </cell>
          <cell r="W22">
            <v>1.3976476000000002E-5</v>
          </cell>
          <cell r="Y22">
            <v>2.7691360000000005E-6</v>
          </cell>
          <cell r="AA22">
            <v>6.4235675000000001E-6</v>
          </cell>
          <cell r="AC22">
            <v>4.5642256000000001E-5</v>
          </cell>
          <cell r="AE22">
            <v>2.2635840000000002E-6</v>
          </cell>
          <cell r="AG22">
            <v>1.0149914000000001E-5</v>
          </cell>
          <cell r="AI22">
            <v>4.1763368421052631E-5</v>
          </cell>
          <cell r="AO22">
            <v>8.1420400000000004E-6</v>
          </cell>
          <cell r="AQ22">
            <v>1.5385648000000002E-4</v>
          </cell>
          <cell r="AS22">
            <v>2.2332452571428571E-5</v>
          </cell>
          <cell r="AU22">
            <v>1.0805066369620254E-3</v>
          </cell>
          <cell r="AW22">
            <v>1.0331968000000001E-5</v>
          </cell>
          <cell r="AY22">
            <v>5.5422024000000003E-4</v>
          </cell>
          <cell r="BA22">
            <v>1.5823507415730338E-5</v>
          </cell>
          <cell r="BE22">
            <v>2.1956062921348313E-6</v>
          </cell>
          <cell r="BG22">
            <v>2.4320835E-4</v>
          </cell>
          <cell r="BI22">
            <v>1.1855090999999999E-4</v>
          </cell>
          <cell r="BK22">
            <v>8.326539428571429E-5</v>
          </cell>
        </row>
        <row r="23">
          <cell r="G23">
            <v>2.0587991199999999E-2</v>
          </cell>
          <cell r="I23">
            <v>6.8695842349999993E-3</v>
          </cell>
          <cell r="K23">
            <v>5.7009120000000007E-4</v>
          </cell>
          <cell r="M23">
            <v>1.8207566759999999E-3</v>
          </cell>
          <cell r="O23">
            <v>3.5967190000000003E-4</v>
          </cell>
          <cell r="Q23">
            <v>7.1960847000000013E-4</v>
          </cell>
          <cell r="S23">
            <v>6.6111544999999995E-5</v>
          </cell>
          <cell r="U23">
            <v>1.7035703999999998E-5</v>
          </cell>
          <cell r="W23">
            <v>1.7286694000000002E-5</v>
          </cell>
          <cell r="Y23">
            <v>3.9806330000000008E-6</v>
          </cell>
          <cell r="AA23">
            <v>9.9106470000000015E-6</v>
          </cell>
          <cell r="AC23">
            <v>6.0683453999999997E-5</v>
          </cell>
          <cell r="AE23">
            <v>2.3967360000000004E-6</v>
          </cell>
          <cell r="AG23">
            <v>1.3578939000000001E-5</v>
          </cell>
          <cell r="AI23">
            <v>5.060378947368421E-5</v>
          </cell>
          <cell r="AO23">
            <v>1.1791920000000001E-5</v>
          </cell>
          <cell r="AQ23">
            <v>2.5998376000000003E-4</v>
          </cell>
          <cell r="AS23">
            <v>3.4750066285714288E-5</v>
          </cell>
          <cell r="AU23">
            <v>1.013806590379747E-3</v>
          </cell>
          <cell r="AW23">
            <v>1.2053962666666669E-5</v>
          </cell>
          <cell r="AY23">
            <v>4.8549019200000003E-4</v>
          </cell>
          <cell r="BA23">
            <v>1.135658426966292E-5</v>
          </cell>
          <cell r="BE23">
            <v>2.1198957303370787E-6</v>
          </cell>
          <cell r="BG23">
            <v>1.7372024999999999E-4</v>
          </cell>
          <cell r="BI23">
            <v>1.4339816999999998E-4</v>
          </cell>
          <cell r="BK23">
            <v>9.6164310857142879E-5</v>
          </cell>
        </row>
        <row r="24">
          <cell r="G24">
            <v>1.7351565999999999E-2</v>
          </cell>
          <cell r="I24">
            <v>1.1127023485E-2</v>
          </cell>
          <cell r="K24">
            <v>1.1547379200000001E-3</v>
          </cell>
          <cell r="M24">
            <v>1.2172630560000001E-3</v>
          </cell>
          <cell r="O24">
            <v>5.7033686999999995E-4</v>
          </cell>
          <cell r="Q24">
            <v>1.0845694E-3</v>
          </cell>
          <cell r="S24">
            <v>1.12305941E-4</v>
          </cell>
          <cell r="U24">
            <v>2.839284E-5</v>
          </cell>
          <cell r="W24">
            <v>2.3723229000000003E-5</v>
          </cell>
          <cell r="Y24">
            <v>4.6729170000000004E-6</v>
          </cell>
          <cell r="AA24">
            <v>1.3030665499999998E-5</v>
          </cell>
          <cell r="AC24">
            <v>6.1202116000000012E-5</v>
          </cell>
          <cell r="AE24">
            <v>2.5298879999999998E-6</v>
          </cell>
          <cell r="AG24">
            <v>1.9339701000000003E-5</v>
          </cell>
          <cell r="AI24">
            <v>4.664084210526316E-5</v>
          </cell>
          <cell r="AO24">
            <v>1.6003320000000001E-5</v>
          </cell>
          <cell r="AQ24">
            <v>4.0238523200000005E-4</v>
          </cell>
          <cell r="AS24">
            <v>4.3798560000000002E-5</v>
          </cell>
          <cell r="AU24">
            <v>8.7042707848101271E-4</v>
          </cell>
          <cell r="AW24">
            <v>1.3850826666666667E-5</v>
          </cell>
          <cell r="AY24">
            <v>4.2102769600000002E-4</v>
          </cell>
          <cell r="BA24">
            <v>8.6310040449438207E-6</v>
          </cell>
          <cell r="BE24">
            <v>1.7413429213483143E-6</v>
          </cell>
          <cell r="BG24">
            <v>1.12128525E-4</v>
          </cell>
          <cell r="BI24">
            <v>1.7814221999999999E-4</v>
          </cell>
          <cell r="BK24">
            <v>9.4046578285714291E-5</v>
          </cell>
        </row>
        <row r="25">
          <cell r="G25">
            <v>1.3951419199999999E-2</v>
          </cell>
          <cell r="I25">
            <v>1.4895543904999997E-2</v>
          </cell>
          <cell r="K25">
            <v>1.7321068800000004E-3</v>
          </cell>
          <cell r="M25">
            <v>6.7685620800000002E-4</v>
          </cell>
          <cell r="O25">
            <v>7.4811755199999993E-4</v>
          </cell>
          <cell r="Q25">
            <v>1.3261023400000002E-3</v>
          </cell>
          <cell r="S25">
            <v>1.5063390000000001E-4</v>
          </cell>
          <cell r="U25">
            <v>3.8397935999999999E-5</v>
          </cell>
          <cell r="W25">
            <v>2.2068120000000001E-5</v>
          </cell>
          <cell r="Y25">
            <v>4.4998459999999997E-6</v>
          </cell>
          <cell r="AA25">
            <v>1.1745952000000001E-5</v>
          </cell>
          <cell r="AC25">
            <v>4.9791552000000002E-5</v>
          </cell>
          <cell r="AE25">
            <v>2.3967360000000004E-6</v>
          </cell>
          <cell r="AG25">
            <v>2.1259955E-5</v>
          </cell>
          <cell r="AI25">
            <v>3.6885894736842108E-5</v>
          </cell>
          <cell r="AO25">
            <v>1.9232059999999999E-5</v>
          </cell>
          <cell r="AQ25">
            <v>5.1659840000000009E-4</v>
          </cell>
          <cell r="AS25">
            <v>4.7360201142857145E-5</v>
          </cell>
          <cell r="AU25">
            <v>6.7680929620253169E-4</v>
          </cell>
          <cell r="AW25">
            <v>9.2089280000000008E-6</v>
          </cell>
          <cell r="AY25">
            <v>3.3006145599999995E-4</v>
          </cell>
          <cell r="BA25">
            <v>4.9968970786516853E-6</v>
          </cell>
          <cell r="BE25">
            <v>1.0599478651685393E-6</v>
          </cell>
          <cell r="BG25">
            <v>6.0960015E-5</v>
          </cell>
          <cell r="BI25">
            <v>1.5992791500000001E-4</v>
          </cell>
          <cell r="BK25">
            <v>6.5938491428571439E-5</v>
          </cell>
        </row>
        <row r="26">
          <cell r="G26">
            <v>1.09868888E-2</v>
          </cell>
          <cell r="I26">
            <v>1.8914017210000002E-2</v>
          </cell>
          <cell r="K26">
            <v>2.3968089599999999E-3</v>
          </cell>
          <cell r="M26">
            <v>3.1315970400000003E-4</v>
          </cell>
          <cell r="O26">
            <v>9.7368321499999994E-4</v>
          </cell>
          <cell r="Q26">
            <v>1.45851296E-3</v>
          </cell>
          <cell r="S26">
            <v>1.8394072899999999E-4</v>
          </cell>
          <cell r="U26">
            <v>4.7862215999999994E-5</v>
          </cell>
          <cell r="W26">
            <v>1.9861308000000004E-5</v>
          </cell>
          <cell r="Y26">
            <v>3.9806330000000008E-6</v>
          </cell>
          <cell r="AA26">
            <v>9.9106470000000015E-6</v>
          </cell>
          <cell r="AC26">
            <v>3.4231691999999998E-5</v>
          </cell>
          <cell r="AE26">
            <v>1.8641279999999998E-6</v>
          </cell>
          <cell r="AG26">
            <v>2.3728853000000001E-5</v>
          </cell>
          <cell r="AI26">
            <v>2.6216421052631577E-5</v>
          </cell>
          <cell r="AO26">
            <v>2.372422E-5</v>
          </cell>
          <cell r="AQ26">
            <v>6.0161252800000002E-4</v>
          </cell>
          <cell r="AS26">
            <v>4.5338729142857148E-5</v>
          </cell>
          <cell r="AU26">
            <v>4.5871208506329111E-4</v>
          </cell>
          <cell r="AW26">
            <v>5.3905920000000003E-6</v>
          </cell>
          <cell r="AY26">
            <v>2.0742548800000002E-4</v>
          </cell>
          <cell r="BA26">
            <v>3.1041330337078649E-6</v>
          </cell>
          <cell r="BE26">
            <v>8.3281617977528102E-7</v>
          </cell>
          <cell r="BG26">
            <v>2.7689955000000001E-5</v>
          </cell>
          <cell r="BI26">
            <v>1.2718427999999999E-4</v>
          </cell>
          <cell r="BK26">
            <v>5.0825581714285718E-5</v>
          </cell>
        </row>
        <row r="27">
          <cell r="G27">
            <v>9.2502703999999998E-3</v>
          </cell>
          <cell r="I27">
            <v>2.0861452324999998E-2</v>
          </cell>
          <cell r="K27">
            <v>2.8334745599999998E-3</v>
          </cell>
          <cell r="M27">
            <v>1.4630403600000001E-4</v>
          </cell>
          <cell r="O27">
            <v>1.1807514659999999E-3</v>
          </cell>
          <cell r="Q27">
            <v>1.4575148900000002E-3</v>
          </cell>
          <cell r="S27">
            <v>2.0586633000000001E-4</v>
          </cell>
          <cell r="U27">
            <v>5.2999968E-5</v>
          </cell>
          <cell r="W27">
            <v>1.7470595000000001E-5</v>
          </cell>
          <cell r="Y27">
            <v>3.4614200000000001E-6</v>
          </cell>
          <cell r="AA27">
            <v>8.6259335000000015E-6</v>
          </cell>
          <cell r="AC27">
            <v>2.2302465999999999E-5</v>
          </cell>
          <cell r="AE27">
            <v>1.597824E-6</v>
          </cell>
          <cell r="AG27">
            <v>2.6609234000000002E-5</v>
          </cell>
          <cell r="AI27">
            <v>1.5851789473684212E-5</v>
          </cell>
          <cell r="AO27">
            <v>3.0181700000000003E-5</v>
          </cell>
          <cell r="AQ27">
            <v>6.0924920000000003E-4</v>
          </cell>
          <cell r="AS27">
            <v>4.3028475428571432E-5</v>
          </cell>
          <cell r="AU27">
            <v>3.0040609215189877E-4</v>
          </cell>
          <cell r="AW27">
            <v>2.6204266666666669E-6</v>
          </cell>
          <cell r="AY27">
            <v>1.25106656E-4</v>
          </cell>
          <cell r="BA27">
            <v>1.5899217977528092E-6</v>
          </cell>
          <cell r="BE27">
            <v>0</v>
          </cell>
          <cell r="BG27">
            <v>1.1054925000000002E-5</v>
          </cell>
          <cell r="BI27">
            <v>7.6121054999999996E-5</v>
          </cell>
          <cell r="BK27">
            <v>3.2536073142857143E-5</v>
          </cell>
        </row>
        <row r="28">
          <cell r="G28">
            <v>7.7855468000000002E-3</v>
          </cell>
          <cell r="I28">
            <v>2.3229137894999998E-2</v>
          </cell>
          <cell r="K28">
            <v>3.4593619200000004E-3</v>
          </cell>
          <cell r="M28">
            <v>5.550625200000001E-5</v>
          </cell>
          <cell r="O28">
            <v>1.3831953639999999E-3</v>
          </cell>
          <cell r="Q28">
            <v>1.34140608E-3</v>
          </cell>
          <cell r="S28">
            <v>2.2544873699999998E-4</v>
          </cell>
          <cell r="U28">
            <v>5.2729559999999995E-5</v>
          </cell>
          <cell r="W28">
            <v>1.4160377E-5</v>
          </cell>
          <cell r="Y28">
            <v>2.942207E-6</v>
          </cell>
          <cell r="AA28">
            <v>7.891811500000001E-6</v>
          </cell>
          <cell r="AC28">
            <v>1.296655E-5</v>
          </cell>
          <cell r="AE28">
            <v>1.3315200000000002E-6</v>
          </cell>
          <cell r="AG28">
            <v>2.7706521999999997E-5</v>
          </cell>
          <cell r="AI28">
            <v>7.0113684210526304E-6</v>
          </cell>
          <cell r="AO28">
            <v>3.6358420000000002E-5</v>
          </cell>
          <cell r="AQ28">
            <v>5.791517280000001E-4</v>
          </cell>
          <cell r="AS28">
            <v>3.8504228571428572E-5</v>
          </cell>
          <cell r="AU28">
            <v>1.7707071189873417E-4</v>
          </cell>
          <cell r="AW28">
            <v>0</v>
          </cell>
          <cell r="AY28">
            <v>7.6703631999999996E-5</v>
          </cell>
          <cell r="BA28">
            <v>7.5710561797752808E-7</v>
          </cell>
          <cell r="BE28">
            <v>0</v>
          </cell>
          <cell r="BG28">
            <v>4.4219700000000006E-6</v>
          </cell>
          <cell r="BI28">
            <v>4.1061150000000002E-5</v>
          </cell>
          <cell r="BK28">
            <v>1.4342825142857142E-5</v>
          </cell>
        </row>
        <row r="29">
          <cell r="G29">
            <v>6.2243443999999998E-3</v>
          </cell>
          <cell r="I29">
            <v>2.4706881324999999E-2</v>
          </cell>
          <cell r="K29">
            <v>3.5054544000000004E-3</v>
          </cell>
          <cell r="M29">
            <v>1.8361704000000002E-5</v>
          </cell>
          <cell r="O29">
            <v>1.4844173129999999E-3</v>
          </cell>
          <cell r="Q29">
            <v>1.08889437E-3</v>
          </cell>
          <cell r="S29">
            <v>2.3080460900000001E-4</v>
          </cell>
          <cell r="U29">
            <v>4.7591808000000003E-5</v>
          </cell>
          <cell r="W29">
            <v>1.1217961E-5</v>
          </cell>
          <cell r="Y29">
            <v>2.5960650000000001E-6</v>
          </cell>
          <cell r="AA29">
            <v>6.2400370000000008E-6</v>
          </cell>
          <cell r="AC29">
            <v>6.7426060000000011E-6</v>
          </cell>
          <cell r="AE29">
            <v>0</v>
          </cell>
          <cell r="AG29">
            <v>2.4688980000000002E-5</v>
          </cell>
          <cell r="AI29">
            <v>4.5726315789473683E-6</v>
          </cell>
          <cell r="AO29">
            <v>4.0008300000000001E-5</v>
          </cell>
          <cell r="AQ29">
            <v>5.2614424E-4</v>
          </cell>
          <cell r="AS29">
            <v>3.0899643428571433E-5</v>
          </cell>
          <cell r="AU29">
            <v>9.6553008607594952E-5</v>
          </cell>
          <cell r="AW29">
            <v>0</v>
          </cell>
          <cell r="AY29">
            <v>3.8632576000000001E-5</v>
          </cell>
          <cell r="BA29">
            <v>0</v>
          </cell>
          <cell r="BE29">
            <v>0</v>
          </cell>
          <cell r="BG29">
            <v>0</v>
          </cell>
          <cell r="BI29">
            <v>1.8846014999999996E-5</v>
          </cell>
          <cell r="BK29">
            <v>6.0644160000000003E-6</v>
          </cell>
        </row>
        <row r="30">
          <cell r="G30">
            <v>6.1103239999999994E-3</v>
          </cell>
          <cell r="I30">
            <v>2.5915444725E-2</v>
          </cell>
          <cell r="K30">
            <v>3.7917129600000005E-3</v>
          </cell>
          <cell r="M30">
            <v>7.2436079999999998E-6</v>
          </cell>
          <cell r="O30">
            <v>1.6478111190000001E-3</v>
          </cell>
          <cell r="Q30">
            <v>9.7910667000000013E-4</v>
          </cell>
          <cell r="S30">
            <v>2.5155861300000002E-4</v>
          </cell>
          <cell r="U30">
            <v>4.4076504000000002E-5</v>
          </cell>
          <cell r="W30">
            <v>9.195050000000001E-6</v>
          </cell>
          <cell r="Y30">
            <v>2.7691360000000005E-6</v>
          </cell>
          <cell r="AA30">
            <v>6.0565064999999998E-6</v>
          </cell>
          <cell r="AC30">
            <v>0</v>
          </cell>
          <cell r="AE30">
            <v>0</v>
          </cell>
          <cell r="AG30">
            <v>2.3728853000000001E-5</v>
          </cell>
          <cell r="AI30">
            <v>0</v>
          </cell>
          <cell r="AO30">
            <v>4.2254380000000005E-5</v>
          </cell>
          <cell r="AQ30">
            <v>4.4663300800000001E-4</v>
          </cell>
          <cell r="AS30">
            <v>2.4738966857142857E-5</v>
          </cell>
          <cell r="AU30">
            <v>5.0664741265822786E-5</v>
          </cell>
          <cell r="AW30">
            <v>0</v>
          </cell>
          <cell r="AY30">
            <v>2.1000847999999999E-5</v>
          </cell>
          <cell r="BA30">
            <v>0</v>
          </cell>
          <cell r="BE30">
            <v>0</v>
          </cell>
          <cell r="BG30">
            <v>0</v>
          </cell>
          <cell r="BI30">
            <v>8.5280849999999995E-6</v>
          </cell>
          <cell r="BK30">
            <v>4.2354651428571435E-6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F28"/>
  <sheetViews>
    <sheetView tabSelected="1" topLeftCell="A11" zoomScale="70" zoomScaleNormal="70" workbookViewId="0">
      <selection activeCell="BA59" sqref="BA59"/>
    </sheetView>
  </sheetViews>
  <sheetFormatPr baseColWidth="10" defaultColWidth="11.42578125" defaultRowHeight="15"/>
  <cols>
    <col min="1" max="1" width="5.7109375" customWidth="1"/>
    <col min="2" max="2" width="10" customWidth="1"/>
    <col min="3" max="3" width="13.7109375" customWidth="1"/>
    <col min="4" max="4" width="10.42578125" customWidth="1"/>
    <col min="5" max="84" width="9.7109375" customWidth="1"/>
  </cols>
  <sheetData>
    <row r="1" spans="2:84" ht="15.75" thickBot="1"/>
    <row r="2" spans="2:84">
      <c r="D2" s="57" t="s">
        <v>37</v>
      </c>
      <c r="E2" s="58"/>
      <c r="F2" s="58"/>
      <c r="G2" s="58"/>
      <c r="H2" s="58"/>
      <c r="I2" s="58"/>
      <c r="J2" s="58"/>
      <c r="K2" s="58"/>
      <c r="L2" s="58"/>
      <c r="M2" s="59"/>
    </row>
    <row r="3" spans="2:84" ht="24.75" customHeight="1" thickBot="1">
      <c r="D3" s="60"/>
      <c r="E3" s="61"/>
      <c r="F3" s="61"/>
      <c r="G3" s="61"/>
      <c r="H3" s="61"/>
      <c r="I3" s="61"/>
      <c r="J3" s="61"/>
      <c r="K3" s="61"/>
      <c r="L3" s="61"/>
      <c r="M3" s="62"/>
    </row>
    <row r="4" spans="2:84" ht="18.75" customHeight="1" thickBot="1"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84" ht="15.75" thickBot="1">
      <c r="C5" s="63" t="s">
        <v>35</v>
      </c>
      <c r="D5" s="64"/>
      <c r="E5" s="65"/>
      <c r="F5" s="66"/>
    </row>
    <row r="6" spans="2:84">
      <c r="C6" s="45" t="s">
        <v>5</v>
      </c>
      <c r="D6" s="46"/>
      <c r="E6" s="67">
        <v>2</v>
      </c>
      <c r="F6" s="68"/>
    </row>
    <row r="7" spans="2:84">
      <c r="C7" s="47" t="s">
        <v>4</v>
      </c>
      <c r="D7" s="48"/>
      <c r="E7" s="69" t="s">
        <v>7</v>
      </c>
      <c r="F7" s="70"/>
    </row>
    <row r="8" spans="2:84" ht="18">
      <c r="C8" s="47" t="s">
        <v>38</v>
      </c>
      <c r="D8" s="48"/>
      <c r="E8" s="55">
        <v>5.0000000000000001E-3</v>
      </c>
      <c r="F8" s="56"/>
    </row>
    <row r="9" spans="2:84">
      <c r="C9" s="47" t="s">
        <v>6</v>
      </c>
      <c r="D9" s="48"/>
      <c r="E9" s="55" t="s">
        <v>9</v>
      </c>
      <c r="F9" s="56"/>
    </row>
    <row r="10" spans="2:84" ht="15.75" thickBot="1">
      <c r="C10" s="49" t="s">
        <v>36</v>
      </c>
      <c r="D10" s="50"/>
      <c r="E10" s="53">
        <v>800</v>
      </c>
      <c r="F10" s="54"/>
    </row>
    <row r="11" spans="2:84" ht="15.75" thickBot="1"/>
    <row r="12" spans="2:84" ht="15.75" thickBot="1">
      <c r="B12" s="51" t="s">
        <v>10</v>
      </c>
      <c r="C12" s="52"/>
      <c r="D12" s="36" t="s">
        <v>11</v>
      </c>
      <c r="E12" s="37"/>
      <c r="F12" s="40"/>
      <c r="G12" s="39" t="s">
        <v>12</v>
      </c>
      <c r="H12" s="37"/>
      <c r="I12" s="40"/>
      <c r="J12" s="39" t="s">
        <v>13</v>
      </c>
      <c r="K12" s="37"/>
      <c r="L12" s="37"/>
      <c r="M12" s="36" t="s">
        <v>14</v>
      </c>
      <c r="N12" s="37"/>
      <c r="O12" s="38"/>
      <c r="P12" s="36" t="s">
        <v>15</v>
      </c>
      <c r="Q12" s="37"/>
      <c r="R12" s="38"/>
      <c r="S12" s="36" t="s">
        <v>39</v>
      </c>
      <c r="T12" s="37"/>
      <c r="U12" s="38"/>
      <c r="V12" s="36" t="s">
        <v>16</v>
      </c>
      <c r="W12" s="37"/>
      <c r="X12" s="38"/>
      <c r="Y12" s="36" t="s">
        <v>17</v>
      </c>
      <c r="Z12" s="37"/>
      <c r="AA12" s="38"/>
      <c r="AB12" s="36" t="s">
        <v>18</v>
      </c>
      <c r="AC12" s="37"/>
      <c r="AD12" s="38"/>
      <c r="AE12" s="36" t="s">
        <v>0</v>
      </c>
      <c r="AF12" s="37"/>
      <c r="AG12" s="38"/>
      <c r="AH12" s="36" t="s">
        <v>19</v>
      </c>
      <c r="AI12" s="37"/>
      <c r="AJ12" s="38"/>
      <c r="AK12" s="36" t="s">
        <v>20</v>
      </c>
      <c r="AL12" s="37"/>
      <c r="AM12" s="38"/>
      <c r="AN12" s="36" t="s">
        <v>34</v>
      </c>
      <c r="AO12" s="37"/>
      <c r="AP12" s="38"/>
      <c r="AQ12" s="36" t="s">
        <v>21</v>
      </c>
      <c r="AR12" s="37"/>
      <c r="AS12" s="38"/>
      <c r="AT12" s="33" t="s">
        <v>40</v>
      </c>
      <c r="AU12" s="34"/>
      <c r="AV12" s="35"/>
      <c r="AW12" s="33" t="s">
        <v>22</v>
      </c>
      <c r="AX12" s="34"/>
      <c r="AY12" s="35"/>
      <c r="AZ12" s="33" t="s">
        <v>23</v>
      </c>
      <c r="BA12" s="34"/>
      <c r="BB12" s="35"/>
      <c r="BC12" s="33" t="s">
        <v>24</v>
      </c>
      <c r="BD12" s="34"/>
      <c r="BE12" s="35"/>
      <c r="BF12" s="33" t="s">
        <v>25</v>
      </c>
      <c r="BG12" s="34"/>
      <c r="BH12" s="35"/>
      <c r="BI12" s="33" t="s">
        <v>26</v>
      </c>
      <c r="BJ12" s="34"/>
      <c r="BK12" s="35"/>
      <c r="BL12" s="33" t="s">
        <v>27</v>
      </c>
      <c r="BM12" s="34"/>
      <c r="BN12" s="35"/>
      <c r="BO12" s="33" t="s">
        <v>28</v>
      </c>
      <c r="BP12" s="34"/>
      <c r="BQ12" s="35"/>
      <c r="BR12" s="33" t="s">
        <v>30</v>
      </c>
      <c r="BS12" s="34"/>
      <c r="BT12" s="35"/>
      <c r="BU12" s="33" t="s">
        <v>29</v>
      </c>
      <c r="BV12" s="34"/>
      <c r="BW12" s="35"/>
      <c r="BX12" s="33" t="s">
        <v>31</v>
      </c>
      <c r="BY12" s="34"/>
      <c r="BZ12" s="35"/>
      <c r="CA12" s="33" t="s">
        <v>33</v>
      </c>
      <c r="CB12" s="34"/>
      <c r="CC12" s="35"/>
      <c r="CD12" s="33" t="s">
        <v>32</v>
      </c>
      <c r="CE12" s="34"/>
      <c r="CF12" s="35"/>
    </row>
    <row r="13" spans="2:84" ht="15.75" thickBot="1">
      <c r="B13" s="41" t="s">
        <v>4</v>
      </c>
      <c r="C13" s="42"/>
      <c r="D13" s="1" t="s">
        <v>1</v>
      </c>
      <c r="E13" s="2" t="s">
        <v>2</v>
      </c>
      <c r="F13" s="3" t="s">
        <v>3</v>
      </c>
      <c r="G13" s="1" t="s">
        <v>1</v>
      </c>
      <c r="H13" s="2" t="s">
        <v>2</v>
      </c>
      <c r="I13" s="3" t="s">
        <v>3</v>
      </c>
      <c r="J13" s="1" t="s">
        <v>1</v>
      </c>
      <c r="K13" s="2" t="s">
        <v>2</v>
      </c>
      <c r="L13" s="3" t="s">
        <v>3</v>
      </c>
      <c r="M13" s="1" t="s">
        <v>1</v>
      </c>
      <c r="N13" s="2" t="s">
        <v>2</v>
      </c>
      <c r="O13" s="3" t="s">
        <v>3</v>
      </c>
      <c r="P13" s="1" t="s">
        <v>1</v>
      </c>
      <c r="Q13" s="2" t="s">
        <v>2</v>
      </c>
      <c r="R13" s="3" t="s">
        <v>3</v>
      </c>
      <c r="S13" s="1" t="s">
        <v>1</v>
      </c>
      <c r="T13" s="2" t="s">
        <v>2</v>
      </c>
      <c r="U13" s="3" t="s">
        <v>3</v>
      </c>
      <c r="V13" s="1" t="s">
        <v>1</v>
      </c>
      <c r="W13" s="2" t="s">
        <v>2</v>
      </c>
      <c r="X13" s="3" t="s">
        <v>3</v>
      </c>
      <c r="Y13" s="1" t="s">
        <v>1</v>
      </c>
      <c r="Z13" s="2" t="s">
        <v>2</v>
      </c>
      <c r="AA13" s="3" t="s">
        <v>3</v>
      </c>
      <c r="AB13" s="1" t="s">
        <v>1</v>
      </c>
      <c r="AC13" s="2" t="s">
        <v>2</v>
      </c>
      <c r="AD13" s="3" t="s">
        <v>3</v>
      </c>
      <c r="AE13" s="1" t="s">
        <v>1</v>
      </c>
      <c r="AF13" s="2" t="s">
        <v>2</v>
      </c>
      <c r="AG13" s="3" t="s">
        <v>3</v>
      </c>
      <c r="AH13" s="1" t="s">
        <v>1</v>
      </c>
      <c r="AI13" s="2" t="s">
        <v>2</v>
      </c>
      <c r="AJ13" s="3" t="s">
        <v>3</v>
      </c>
      <c r="AK13" s="1" t="s">
        <v>1</v>
      </c>
      <c r="AL13" s="2" t="s">
        <v>2</v>
      </c>
      <c r="AM13" s="3" t="s">
        <v>3</v>
      </c>
      <c r="AN13" s="1" t="s">
        <v>1</v>
      </c>
      <c r="AO13" s="2" t="s">
        <v>2</v>
      </c>
      <c r="AP13" s="3" t="s">
        <v>3</v>
      </c>
      <c r="AQ13" s="1" t="s">
        <v>1</v>
      </c>
      <c r="AR13" s="2" t="s">
        <v>2</v>
      </c>
      <c r="AS13" s="3" t="s">
        <v>3</v>
      </c>
      <c r="AT13" s="71" t="s">
        <v>1</v>
      </c>
      <c r="AU13" s="72"/>
      <c r="AV13" s="73"/>
      <c r="AW13" s="1" t="s">
        <v>1</v>
      </c>
      <c r="AX13" s="2" t="s">
        <v>2</v>
      </c>
      <c r="AY13" s="3" t="s">
        <v>3</v>
      </c>
      <c r="AZ13" s="1" t="s">
        <v>1</v>
      </c>
      <c r="BA13" s="2" t="s">
        <v>2</v>
      </c>
      <c r="BB13" s="3" t="s">
        <v>3</v>
      </c>
      <c r="BC13" s="1" t="s">
        <v>1</v>
      </c>
      <c r="BD13" s="2" t="s">
        <v>2</v>
      </c>
      <c r="BE13" s="3" t="s">
        <v>3</v>
      </c>
      <c r="BF13" s="1" t="s">
        <v>1</v>
      </c>
      <c r="BG13" s="2" t="s">
        <v>2</v>
      </c>
      <c r="BH13" s="3" t="s">
        <v>3</v>
      </c>
      <c r="BI13" s="1" t="s">
        <v>1</v>
      </c>
      <c r="BJ13" s="2" t="s">
        <v>2</v>
      </c>
      <c r="BK13" s="3" t="s">
        <v>3</v>
      </c>
      <c r="BL13" s="1" t="s">
        <v>1</v>
      </c>
      <c r="BM13" s="2" t="s">
        <v>2</v>
      </c>
      <c r="BN13" s="3" t="s">
        <v>3</v>
      </c>
      <c r="BO13" s="1" t="s">
        <v>1</v>
      </c>
      <c r="BP13" s="2" t="s">
        <v>2</v>
      </c>
      <c r="BQ13" s="3" t="s">
        <v>3</v>
      </c>
      <c r="BR13" s="1" t="s">
        <v>1</v>
      </c>
      <c r="BS13" s="2" t="s">
        <v>2</v>
      </c>
      <c r="BT13" s="3" t="s">
        <v>3</v>
      </c>
      <c r="BU13" s="1" t="s">
        <v>1</v>
      </c>
      <c r="BV13" s="2" t="s">
        <v>2</v>
      </c>
      <c r="BW13" s="3" t="s">
        <v>3</v>
      </c>
      <c r="BX13" s="1" t="s">
        <v>1</v>
      </c>
      <c r="BY13" s="2" t="s">
        <v>2</v>
      </c>
      <c r="BZ13" s="3" t="s">
        <v>3</v>
      </c>
      <c r="CA13" s="1" t="s">
        <v>1</v>
      </c>
      <c r="CB13" s="2" t="s">
        <v>2</v>
      </c>
      <c r="CC13" s="3" t="s">
        <v>3</v>
      </c>
      <c r="CD13" s="1" t="s">
        <v>1</v>
      </c>
      <c r="CE13" s="2" t="s">
        <v>2</v>
      </c>
      <c r="CF13" s="3" t="s">
        <v>3</v>
      </c>
    </row>
    <row r="14" spans="2:84">
      <c r="B14" s="43" t="s">
        <v>8</v>
      </c>
      <c r="C14" s="4">
        <v>750</v>
      </c>
      <c r="D14" s="5">
        <f>'[1]Profils phi=1'!G16</f>
        <v>5.1040573050000003E-2</v>
      </c>
      <c r="E14" s="6">
        <f>'[1]Profils phi=0.25'!G16</f>
        <v>0.19807097639999999</v>
      </c>
      <c r="F14" s="7">
        <f>'[1]Profils phi=2'!G16</f>
        <v>2.72830352E-2</v>
      </c>
      <c r="G14" s="5">
        <f>'[1]Profils phi=1'!I16</f>
        <v>0</v>
      </c>
      <c r="H14" s="6">
        <f>'[1]Profils phi=0.25'!I16</f>
        <v>0</v>
      </c>
      <c r="I14" s="7">
        <f>'[1]Profils phi=2'!I16</f>
        <v>0</v>
      </c>
      <c r="J14" s="5">
        <f>'[1]Profils phi=1'!K16</f>
        <v>0</v>
      </c>
      <c r="K14" s="6">
        <f>'[1]Profils phi=0.25'!K16</f>
        <v>0</v>
      </c>
      <c r="L14" s="7">
        <f>'[1]Profils phi=2'!K16</f>
        <v>0</v>
      </c>
      <c r="M14" s="8">
        <f>'[1]Profils phi=1'!O16</f>
        <v>0</v>
      </c>
      <c r="N14" s="9">
        <f>'[1]Profils phi=0.25'!O16</f>
        <v>0</v>
      </c>
      <c r="O14" s="10">
        <f>'[1]Profils phi=2'!O16</f>
        <v>0</v>
      </c>
      <c r="P14" s="8">
        <f>'[1]Profils phi=1'!Q16</f>
        <v>0</v>
      </c>
      <c r="Q14" s="9">
        <f>'[1]Profils phi=0.25'!Q16</f>
        <v>0</v>
      </c>
      <c r="R14" s="10">
        <f>'[1]Profils phi=2'!Q16</f>
        <v>0</v>
      </c>
      <c r="S14" s="8">
        <f>'[1]Profils phi=1'!S16</f>
        <v>0</v>
      </c>
      <c r="T14" s="9">
        <f>'[1]Profils phi=0.25'!S16</f>
        <v>0</v>
      </c>
      <c r="U14" s="10">
        <f>'[1]Profils phi=2'!S16</f>
        <v>0</v>
      </c>
      <c r="V14" s="8">
        <f>'[1]Profils phi=1'!U16</f>
        <v>0</v>
      </c>
      <c r="W14" s="9">
        <f>'[1]Profils phi=0.25'!U16</f>
        <v>0</v>
      </c>
      <c r="X14" s="10">
        <f>'[1]Profils phi=2'!U16</f>
        <v>0</v>
      </c>
      <c r="Y14" s="8">
        <f>'[1]Profils phi=1'!W16</f>
        <v>0</v>
      </c>
      <c r="Z14" s="9">
        <f>'[1]Profils phi=0.25'!W16</f>
        <v>0</v>
      </c>
      <c r="AA14" s="10">
        <f>'[1]Profils phi=2'!W16</f>
        <v>0</v>
      </c>
      <c r="AB14" s="8">
        <f>'[1]Profils phi=1'!Y16</f>
        <v>0</v>
      </c>
      <c r="AC14" s="9">
        <f>'[1]Profils phi=0.25'!Y16</f>
        <v>0</v>
      </c>
      <c r="AD14" s="10">
        <f>'[1]Profils phi=2'!Y16</f>
        <v>0</v>
      </c>
      <c r="AE14" s="8">
        <f>'[1]Profils phi=1'!AA16</f>
        <v>0</v>
      </c>
      <c r="AF14" s="9">
        <f>'[1]Profils phi=0.25'!AA16</f>
        <v>0</v>
      </c>
      <c r="AG14" s="10">
        <f>'[1]Profils phi=2'!AA16</f>
        <v>0</v>
      </c>
      <c r="AH14" s="8">
        <f>'[1]Profils phi=1'!AC16</f>
        <v>0</v>
      </c>
      <c r="AI14" s="9">
        <f>'[1]Profils phi=0.25'!AC16</f>
        <v>0</v>
      </c>
      <c r="AJ14" s="10">
        <f>'[1]Profils phi=2'!AC16</f>
        <v>0</v>
      </c>
      <c r="AK14" s="8">
        <f>'[1]Profils phi=1'!AE16</f>
        <v>0</v>
      </c>
      <c r="AL14" s="9">
        <f>'[1]Profils phi=0.25'!AE16</f>
        <v>0</v>
      </c>
      <c r="AM14" s="10">
        <f>'[1]Profils phi=2'!AE16</f>
        <v>0</v>
      </c>
      <c r="AN14" s="8">
        <f>'[1]Profils phi=1'!AG16</f>
        <v>0</v>
      </c>
      <c r="AO14" s="9">
        <f>'[1]Profils phi=0.25'!AG16</f>
        <v>0</v>
      </c>
      <c r="AP14" s="10">
        <f>'[1]Profils phi=2'!AG16</f>
        <v>0</v>
      </c>
      <c r="AQ14" s="8">
        <f>'[1]Profils phi=1'!AI16</f>
        <v>0</v>
      </c>
      <c r="AR14" s="9">
        <f>'[1]Profils phi=0.25'!AI16</f>
        <v>0</v>
      </c>
      <c r="AS14" s="10">
        <f>'[1]Profils phi=2'!AI16</f>
        <v>0</v>
      </c>
      <c r="AT14" s="74">
        <v>0</v>
      </c>
      <c r="AU14" s="75"/>
      <c r="AV14" s="76"/>
      <c r="AW14" s="5">
        <f>'[1]Profils phi=1'!AO16</f>
        <v>0</v>
      </c>
      <c r="AX14" s="6">
        <f>'[1]Profils phi=0.25'!AO16</f>
        <v>0</v>
      </c>
      <c r="AY14" s="7">
        <f>'[1]Profils phi=2'!AO16</f>
        <v>0</v>
      </c>
      <c r="AZ14" s="5">
        <f>'[1]Profils phi=1'!AQ16</f>
        <v>0</v>
      </c>
      <c r="BA14" s="6">
        <f>'[1]Profils phi=0.25'!AQ16</f>
        <v>0</v>
      </c>
      <c r="BB14" s="7">
        <f>'[1]Profils phi=2'!AQ16</f>
        <v>0</v>
      </c>
      <c r="BC14" s="5">
        <f>'[1]Profils phi=1'!AS16</f>
        <v>0</v>
      </c>
      <c r="BD14" s="6">
        <f>'[1]Profils phi=0.25'!AS16</f>
        <v>0</v>
      </c>
      <c r="BE14" s="7">
        <f>'[1]Profils phi=2'!AS16</f>
        <v>0</v>
      </c>
      <c r="BF14" s="8">
        <f>'[1]Profils phi=1'!M16</f>
        <v>4.9718447460000001E-3</v>
      </c>
      <c r="BG14" s="9">
        <f>'[1]Profils phi=0.25'!M16</f>
        <v>5.1019426440000008E-3</v>
      </c>
      <c r="BH14" s="10">
        <f>'[1]Profils phi=2'!M16</f>
        <v>4.9606922880000006E-3</v>
      </c>
      <c r="BI14" s="5">
        <f>'[1]Profils phi=1'!AU16</f>
        <v>5.4257012658227852E-6</v>
      </c>
      <c r="BJ14" s="6">
        <f>'[1]Profils phi=0.25'!AU16</f>
        <v>5.9705924050632915E-6</v>
      </c>
      <c r="BK14" s="7">
        <f>'[1]Profils phi=2'!AU16</f>
        <v>0</v>
      </c>
      <c r="BL14" s="5">
        <f>'[1]Profils phi=1'!AW16</f>
        <v>0</v>
      </c>
      <c r="BM14" s="6">
        <f>'[1]Profils phi=0.25'!AW16</f>
        <v>0</v>
      </c>
      <c r="BN14" s="7">
        <f>'[1]Profils phi=2'!AW16</f>
        <v>0</v>
      </c>
      <c r="BO14" s="5">
        <f>'[1]Profils phi=1'!AY16</f>
        <v>0</v>
      </c>
      <c r="BP14" s="6">
        <f>'[1]Profils phi=0.25'!AY16</f>
        <v>0</v>
      </c>
      <c r="BQ14" s="7">
        <f>'[1]Profils phi=2'!AY16</f>
        <v>0</v>
      </c>
      <c r="BR14" s="5">
        <f>'[1]Profils phi=1'!BA16</f>
        <v>0</v>
      </c>
      <c r="BS14" s="6">
        <f>'[1]Profils phi=0.25'!BA16</f>
        <v>0</v>
      </c>
      <c r="BT14" s="7">
        <f>'[1]Profils phi=2'!BA16</f>
        <v>0</v>
      </c>
      <c r="BU14" s="5">
        <f>'[1]Profils phi=1'!BE16</f>
        <v>0</v>
      </c>
      <c r="BV14" s="6">
        <f>'[1]Profils phi=0.25'!BE16</f>
        <v>0</v>
      </c>
      <c r="BW14" s="7">
        <f>'[1]Profils phi=2'!BE16</f>
        <v>0</v>
      </c>
      <c r="BX14" s="5">
        <f>'[1]Profils phi=1'!BG16</f>
        <v>0</v>
      </c>
      <c r="BY14" s="6">
        <f>'[1]Profils phi=0.25'!BG16</f>
        <v>0</v>
      </c>
      <c r="BZ14" s="7">
        <f>'[1]Profils phi=2'!BG16</f>
        <v>0</v>
      </c>
      <c r="CA14" s="5">
        <f>'[1]Profils phi=1'!BI16</f>
        <v>0</v>
      </c>
      <c r="CB14" s="6">
        <f>'[1]Profils phi=0.25'!BI16</f>
        <v>0</v>
      </c>
      <c r="CC14" s="7">
        <f>'[1]Profils phi=2'!BI16</f>
        <v>0</v>
      </c>
      <c r="CD14" s="5">
        <f>'[1]Profils phi=1'!BK16</f>
        <v>0</v>
      </c>
      <c r="CE14" s="5">
        <f>'[1]Profils phi=0.25'!BK16</f>
        <v>0</v>
      </c>
      <c r="CF14" s="11">
        <f>'[1]Profils phi=2'!BK16</f>
        <v>0</v>
      </c>
    </row>
    <row r="15" spans="2:84">
      <c r="B15" s="43"/>
      <c r="C15" s="12">
        <v>775</v>
      </c>
      <c r="D15" s="13">
        <f>'[1]Profils phi=1'!G17</f>
        <v>5.1069530000000009E-2</v>
      </c>
      <c r="E15" s="14">
        <f>'[1]Profils phi=0.25'!G17</f>
        <v>0.1959455192</v>
      </c>
      <c r="F15" s="15">
        <f>'[1]Profils phi=2'!G17</f>
        <v>2.7285958799999999E-2</v>
      </c>
      <c r="G15" s="13">
        <f>'[1]Profils phi=1'!I17</f>
        <v>0</v>
      </c>
      <c r="H15" s="14">
        <f>'[1]Profils phi=0.25'!I17</f>
        <v>0</v>
      </c>
      <c r="I15" s="15">
        <f>'[1]Profils phi=2'!I17</f>
        <v>0</v>
      </c>
      <c r="J15" s="13">
        <f>'[1]Profils phi=1'!K17</f>
        <v>0</v>
      </c>
      <c r="K15" s="16">
        <f>'[1]Profils phi=0.25'!K17</f>
        <v>0</v>
      </c>
      <c r="L15" s="17">
        <f>'[1]Profils phi=2'!K17</f>
        <v>0</v>
      </c>
      <c r="M15" s="18">
        <f>'[1]Profils phi=1'!O17</f>
        <v>0</v>
      </c>
      <c r="N15" s="19">
        <f>'[1]Profils phi=0.25'!O17</f>
        <v>0</v>
      </c>
      <c r="O15" s="20">
        <f>'[1]Profils phi=2'!O17</f>
        <v>0</v>
      </c>
      <c r="P15" s="18">
        <f>'[1]Profils phi=1'!Q17</f>
        <v>0</v>
      </c>
      <c r="Q15" s="19">
        <f>'[1]Profils phi=0.25'!Q17</f>
        <v>0</v>
      </c>
      <c r="R15" s="20">
        <f>'[1]Profils phi=2'!Q17</f>
        <v>0</v>
      </c>
      <c r="S15" s="18">
        <f>'[1]Profils phi=1'!S17</f>
        <v>0</v>
      </c>
      <c r="T15" s="19">
        <f>'[1]Profils phi=0.25'!S17</f>
        <v>0</v>
      </c>
      <c r="U15" s="20">
        <f>'[1]Profils phi=2'!S17</f>
        <v>0</v>
      </c>
      <c r="V15" s="18">
        <f>'[1]Profils phi=1'!U17</f>
        <v>0</v>
      </c>
      <c r="W15" s="19">
        <f>'[1]Profils phi=0.25'!U17</f>
        <v>0</v>
      </c>
      <c r="X15" s="20">
        <f>'[1]Profils phi=2'!U17</f>
        <v>0</v>
      </c>
      <c r="Y15" s="18">
        <f>'[1]Profils phi=1'!W17</f>
        <v>0</v>
      </c>
      <c r="Z15" s="19">
        <f>'[1]Profils phi=0.25'!W17</f>
        <v>0</v>
      </c>
      <c r="AA15" s="20">
        <f>'[1]Profils phi=2'!W17</f>
        <v>0</v>
      </c>
      <c r="AB15" s="18">
        <f>'[1]Profils phi=1'!Y17</f>
        <v>0</v>
      </c>
      <c r="AC15" s="19">
        <f>'[1]Profils phi=0.25'!Y17</f>
        <v>0</v>
      </c>
      <c r="AD15" s="20">
        <f>'[1]Profils phi=2'!Y17</f>
        <v>0</v>
      </c>
      <c r="AE15" s="18">
        <f>'[1]Profils phi=1'!AA17</f>
        <v>0</v>
      </c>
      <c r="AF15" s="19">
        <f>'[1]Profils phi=0.25'!AA17</f>
        <v>0</v>
      </c>
      <c r="AG15" s="20">
        <f>'[1]Profils phi=2'!AA17</f>
        <v>0</v>
      </c>
      <c r="AH15" s="18">
        <f>'[1]Profils phi=1'!AC17</f>
        <v>0</v>
      </c>
      <c r="AI15" s="19">
        <f>'[1]Profils phi=0.25'!AC17</f>
        <v>0</v>
      </c>
      <c r="AJ15" s="20">
        <f>'[1]Profils phi=2'!AC17</f>
        <v>0</v>
      </c>
      <c r="AK15" s="18">
        <f>'[1]Profils phi=1'!AE17</f>
        <v>0</v>
      </c>
      <c r="AL15" s="19">
        <f>'[1]Profils phi=0.25'!AE17</f>
        <v>0</v>
      </c>
      <c r="AM15" s="20">
        <f>'[1]Profils phi=2'!AE17</f>
        <v>0</v>
      </c>
      <c r="AN15" s="18">
        <f>'[1]Profils phi=1'!AG17</f>
        <v>0</v>
      </c>
      <c r="AO15" s="19">
        <f>'[1]Profils phi=0.25'!AG17</f>
        <v>0</v>
      </c>
      <c r="AP15" s="20">
        <f>'[1]Profils phi=2'!AG17</f>
        <v>0</v>
      </c>
      <c r="AQ15" s="18">
        <f>'[1]Profils phi=1'!AI17</f>
        <v>0</v>
      </c>
      <c r="AR15" s="19">
        <f>'[1]Profils phi=0.25'!AI17</f>
        <v>0</v>
      </c>
      <c r="AS15" s="20">
        <f>'[1]Profils phi=2'!AI17</f>
        <v>0</v>
      </c>
      <c r="AT15" s="77">
        <v>0</v>
      </c>
      <c r="AU15" s="78"/>
      <c r="AV15" s="79"/>
      <c r="AW15" s="13">
        <f>'[1]Profils phi=1'!AO17</f>
        <v>0</v>
      </c>
      <c r="AX15" s="16">
        <f>'[1]Profils phi=0.25'!AO17</f>
        <v>0</v>
      </c>
      <c r="AY15" s="17">
        <f>'[1]Profils phi=2'!AO17</f>
        <v>0</v>
      </c>
      <c r="AZ15" s="13">
        <f>'[1]Profils phi=1'!AQ17</f>
        <v>9.1679280000000007E-6</v>
      </c>
      <c r="BA15" s="16">
        <f>'[1]Profils phi=0.25'!AQ17</f>
        <v>0</v>
      </c>
      <c r="BB15" s="17">
        <f>'[1]Profils phi=2'!AQ17</f>
        <v>0</v>
      </c>
      <c r="BC15" s="13">
        <f>'[1]Profils phi=1'!AS17</f>
        <v>0</v>
      </c>
      <c r="BD15" s="16">
        <f>'[1]Profils phi=0.25'!AS17</f>
        <v>0</v>
      </c>
      <c r="BE15" s="17">
        <f>'[1]Profils phi=2'!AS17</f>
        <v>0</v>
      </c>
      <c r="BF15" s="18">
        <f>'[1]Profils phi=1'!M17</f>
        <v>5.0899860000000003E-3</v>
      </c>
      <c r="BG15" s="19">
        <f>'[1]Profils phi=0.25'!M17</f>
        <v>5.0569648919999996E-3</v>
      </c>
      <c r="BH15" s="20">
        <f>'[1]Profils phi=2'!M17</f>
        <v>5.0295907919999999E-3</v>
      </c>
      <c r="BI15" s="13">
        <f>'[1]Profils phi=1'!AU17</f>
        <v>1.7181387341772155E-5</v>
      </c>
      <c r="BJ15" s="16">
        <f>'[1]Profils phi=0.25'!AU17</f>
        <v>1.8594130632911394E-5</v>
      </c>
      <c r="BK15" s="17">
        <f>'[1]Profils phi=2'!AU17</f>
        <v>4.2647088607594933E-6</v>
      </c>
      <c r="BL15" s="13">
        <f>'[1]Profils phi=1'!AW17</f>
        <v>0</v>
      </c>
      <c r="BM15" s="16">
        <f>'[1]Profils phi=0.25'!AW17</f>
        <v>0</v>
      </c>
      <c r="BN15" s="17">
        <f>'[1]Profils phi=2'!AW17</f>
        <v>0</v>
      </c>
      <c r="BO15" s="13">
        <f>'[1]Profils phi=1'!AY17</f>
        <v>0</v>
      </c>
      <c r="BP15" s="16">
        <f>'[1]Profils phi=0.25'!AY17</f>
        <v>1.3476480000000001E-6</v>
      </c>
      <c r="BQ15" s="17">
        <f>'[1]Profils phi=2'!AY17</f>
        <v>0</v>
      </c>
      <c r="BR15" s="13">
        <f>'[1]Profils phi=1'!BA17</f>
        <v>0</v>
      </c>
      <c r="BS15" s="16">
        <f>'[1]Profils phi=0.25'!BA17</f>
        <v>0</v>
      </c>
      <c r="BT15" s="17">
        <f>'[1]Profils phi=2'!BA17</f>
        <v>0</v>
      </c>
      <c r="BU15" s="13">
        <f>'[1]Profils phi=1'!BE17</f>
        <v>0</v>
      </c>
      <c r="BV15" s="16">
        <f>'[1]Profils phi=0.25'!BE17</f>
        <v>0</v>
      </c>
      <c r="BW15" s="17">
        <f>'[1]Profils phi=2'!BE17</f>
        <v>0</v>
      </c>
      <c r="BX15" s="13">
        <f>'[1]Profils phi=1'!BG17</f>
        <v>0</v>
      </c>
      <c r="BY15" s="16">
        <f>'[1]Profils phi=0.25'!BG17</f>
        <v>0</v>
      </c>
      <c r="BZ15" s="17">
        <f>'[1]Profils phi=2'!BG17</f>
        <v>0</v>
      </c>
      <c r="CA15" s="13">
        <f>'[1]Profils phi=1'!BI17</f>
        <v>0</v>
      </c>
      <c r="CB15" s="16">
        <f>'[1]Profils phi=0.25'!BI17</f>
        <v>0</v>
      </c>
      <c r="CC15" s="17">
        <f>'[1]Profils phi=2'!BI17</f>
        <v>0</v>
      </c>
      <c r="CD15" s="13">
        <f>'[1]Profils phi=1'!BK17</f>
        <v>1.0205485714285715E-6</v>
      </c>
      <c r="CE15" s="13">
        <f>'[1]Profils phi=0.25'!BK17</f>
        <v>0</v>
      </c>
      <c r="CF15" s="21">
        <f>'[1]Profils phi=2'!BK17</f>
        <v>0</v>
      </c>
    </row>
    <row r="16" spans="2:84">
      <c r="B16" s="43"/>
      <c r="C16" s="12">
        <v>800</v>
      </c>
      <c r="D16" s="13">
        <f>'[1]Profils phi=1'!G18</f>
        <v>5.0935275049999999E-2</v>
      </c>
      <c r="E16" s="14">
        <f>'[1]Profils phi=0.25'!G18</f>
        <v>0.1955186736</v>
      </c>
      <c r="F16" s="15">
        <f>'[1]Profils phi=2'!G18</f>
        <v>2.7011140399999998E-2</v>
      </c>
      <c r="G16" s="13">
        <f>'[1]Profils phi=1'!I18</f>
        <v>0</v>
      </c>
      <c r="H16" s="14">
        <f>'[1]Profils phi=0.25'!I18</f>
        <v>0</v>
      </c>
      <c r="I16" s="15">
        <f>'[1]Profils phi=2'!I18</f>
        <v>0</v>
      </c>
      <c r="J16" s="13">
        <f>'[1]Profils phi=1'!K18</f>
        <v>0</v>
      </c>
      <c r="K16" s="16">
        <f>'[1]Profils phi=0.25'!K18</f>
        <v>0</v>
      </c>
      <c r="L16" s="17">
        <f>'[1]Profils phi=2'!K18</f>
        <v>0</v>
      </c>
      <c r="M16" s="18">
        <f>'[1]Profils phi=1'!O18</f>
        <v>5.5175999999999995E-6</v>
      </c>
      <c r="N16" s="19">
        <f>'[1]Profils phi=0.25'!O18</f>
        <v>0</v>
      </c>
      <c r="O16" s="20">
        <f>'[1]Profils phi=2'!O18</f>
        <v>0</v>
      </c>
      <c r="P16" s="18">
        <f>'[1]Profils phi=1'!Q18</f>
        <v>0</v>
      </c>
      <c r="Q16" s="19">
        <f>'[1]Profils phi=0.25'!Q18</f>
        <v>0</v>
      </c>
      <c r="R16" s="20">
        <f>'[1]Profils phi=2'!Q18</f>
        <v>0</v>
      </c>
      <c r="S16" s="18">
        <f>'[1]Profils phi=1'!S18</f>
        <v>0</v>
      </c>
      <c r="T16" s="19">
        <f>'[1]Profils phi=0.25'!S18</f>
        <v>0</v>
      </c>
      <c r="U16" s="20">
        <f>'[1]Profils phi=2'!S18</f>
        <v>0</v>
      </c>
      <c r="V16" s="18">
        <f>'[1]Profils phi=1'!U18</f>
        <v>0</v>
      </c>
      <c r="W16" s="19">
        <f>'[1]Profils phi=0.25'!U18</f>
        <v>0</v>
      </c>
      <c r="X16" s="20">
        <f>'[1]Profils phi=2'!U18</f>
        <v>0</v>
      </c>
      <c r="Y16" s="18">
        <f>'[1]Profils phi=1'!W18</f>
        <v>0</v>
      </c>
      <c r="Z16" s="19">
        <f>'[1]Profils phi=0.25'!W18</f>
        <v>0</v>
      </c>
      <c r="AA16" s="20">
        <f>'[1]Profils phi=2'!W18</f>
        <v>0</v>
      </c>
      <c r="AB16" s="18">
        <f>'[1]Profils phi=1'!Y18</f>
        <v>0</v>
      </c>
      <c r="AC16" s="19">
        <f>'[1]Profils phi=0.25'!Y18</f>
        <v>0</v>
      </c>
      <c r="AD16" s="20">
        <f>'[1]Profils phi=2'!Y18</f>
        <v>0</v>
      </c>
      <c r="AE16" s="18">
        <f>'[1]Profils phi=1'!AA18</f>
        <v>0</v>
      </c>
      <c r="AF16" s="19">
        <f>'[1]Profils phi=0.25'!AA18</f>
        <v>0</v>
      </c>
      <c r="AG16" s="20">
        <f>'[1]Profils phi=2'!AA18</f>
        <v>0</v>
      </c>
      <c r="AH16" s="18">
        <f>'[1]Profils phi=1'!AC18</f>
        <v>0</v>
      </c>
      <c r="AI16" s="19">
        <f>'[1]Profils phi=0.25'!AC18</f>
        <v>0</v>
      </c>
      <c r="AJ16" s="20">
        <f>'[1]Profils phi=2'!AC18</f>
        <v>0</v>
      </c>
      <c r="AK16" s="18">
        <f>'[1]Profils phi=1'!AE18</f>
        <v>0</v>
      </c>
      <c r="AL16" s="19">
        <f>'[1]Profils phi=0.25'!AE18</f>
        <v>0</v>
      </c>
      <c r="AM16" s="20">
        <f>'[1]Profils phi=2'!AE18</f>
        <v>0</v>
      </c>
      <c r="AN16" s="18">
        <f>'[1]Profils phi=1'!AG18</f>
        <v>0</v>
      </c>
      <c r="AO16" s="19">
        <f>'[1]Profils phi=0.25'!AG18</f>
        <v>0</v>
      </c>
      <c r="AP16" s="20">
        <f>'[1]Profils phi=2'!AG18</f>
        <v>0</v>
      </c>
      <c r="AQ16" s="18">
        <f>'[1]Profils phi=1'!AI18</f>
        <v>0</v>
      </c>
      <c r="AR16" s="19">
        <f>'[1]Profils phi=0.25'!AI18</f>
        <v>0</v>
      </c>
      <c r="AS16" s="20">
        <f>'[1]Profils phi=2'!AI18</f>
        <v>0</v>
      </c>
      <c r="AT16" s="77">
        <v>1.1404132173913043E-5</v>
      </c>
      <c r="AU16" s="78"/>
      <c r="AV16" s="79"/>
      <c r="AW16" s="13">
        <f>'[1]Profils phi=1'!AO18</f>
        <v>0</v>
      </c>
      <c r="AX16" s="16">
        <f>'[1]Profils phi=0.25'!AO18</f>
        <v>0</v>
      </c>
      <c r="AY16" s="17">
        <f>'[1]Profils phi=2'!AO18</f>
        <v>0</v>
      </c>
      <c r="AZ16" s="13">
        <f>'[1]Profils phi=1'!AQ18</f>
        <v>9.2869920000000008E-6</v>
      </c>
      <c r="BA16" s="16">
        <f>'[1]Profils phi=0.25'!AQ18</f>
        <v>0</v>
      </c>
      <c r="BB16" s="17">
        <f>'[1]Profils phi=2'!AQ18</f>
        <v>0</v>
      </c>
      <c r="BC16" s="13">
        <f>'[1]Profils phi=1'!AS18</f>
        <v>0</v>
      </c>
      <c r="BD16" s="16">
        <f>'[1]Profils phi=0.25'!AS18</f>
        <v>0</v>
      </c>
      <c r="BE16" s="17">
        <f>'[1]Profils phi=2'!AS18</f>
        <v>0</v>
      </c>
      <c r="BF16" s="18">
        <f>'[1]Profils phi=1'!M18</f>
        <v>4.8131622000000002E-3</v>
      </c>
      <c r="BG16" s="19">
        <f>'[1]Profils phi=0.25'!M18</f>
        <v>5.0476155840000004E-3</v>
      </c>
      <c r="BH16" s="20">
        <f>'[1]Profils phi=2'!M18</f>
        <v>4.9796435880000009E-3</v>
      </c>
      <c r="BI16" s="13">
        <f>'[1]Profils phi=1'!AU18</f>
        <v>7.2342683544303793E-5</v>
      </c>
      <c r="BJ16" s="16">
        <f>'[1]Profils phi=0.25'!AU18</f>
        <v>5.851180556962025E-5</v>
      </c>
      <c r="BK16" s="17">
        <f>'[1]Profils phi=2'!AU18</f>
        <v>1.2197067341772152E-5</v>
      </c>
      <c r="BL16" s="13">
        <f>'[1]Profils phi=1'!AW18</f>
        <v>0</v>
      </c>
      <c r="BM16" s="16">
        <f>'[1]Profils phi=0.25'!AW18</f>
        <v>0</v>
      </c>
      <c r="BN16" s="17">
        <f>'[1]Profils phi=2'!AW18</f>
        <v>0</v>
      </c>
      <c r="BO16" s="13">
        <f>'[1]Profils phi=1'!AY18</f>
        <v>7.6200960000000008E-6</v>
      </c>
      <c r="BP16" s="16">
        <f>'[1]Profils phi=0.25'!AY18</f>
        <v>5.9521119999999996E-6</v>
      </c>
      <c r="BQ16" s="17">
        <f>'[1]Profils phi=2'!AY18</f>
        <v>2.4706880000000004E-6</v>
      </c>
      <c r="BR16" s="13">
        <f>'[1]Profils phi=1'!BA18</f>
        <v>0</v>
      </c>
      <c r="BS16" s="16">
        <f>'[1]Profils phi=0.25'!BA18</f>
        <v>0</v>
      </c>
      <c r="BT16" s="17">
        <f>'[1]Profils phi=2'!BA18</f>
        <v>0</v>
      </c>
      <c r="BU16" s="13">
        <f>'[1]Profils phi=1'!BE18</f>
        <v>0</v>
      </c>
      <c r="BV16" s="16">
        <f>'[1]Profils phi=0.25'!BE18</f>
        <v>0</v>
      </c>
      <c r="BW16" s="17">
        <f>'[1]Profils phi=2'!BE18</f>
        <v>0</v>
      </c>
      <c r="BX16" s="13">
        <f>'[1]Profils phi=1'!BG18</f>
        <v>1.8975824999999999E-6</v>
      </c>
      <c r="BY16" s="16">
        <f>'[1]Profils phi=0.25'!BG18</f>
        <v>3.6849750000000002E-6</v>
      </c>
      <c r="BZ16" s="17">
        <f>'[1]Profils phi=2'!BG18</f>
        <v>0</v>
      </c>
      <c r="CA16" s="13">
        <f>'[1]Profils phi=1'!BI18</f>
        <v>1.4510925000000001E-6</v>
      </c>
      <c r="CB16" s="16">
        <f>'[1]Profils phi=0.25'!BI18</f>
        <v>0</v>
      </c>
      <c r="CC16" s="17">
        <f>'[1]Profils phi=2'!BI18</f>
        <v>0</v>
      </c>
      <c r="CD16" s="13">
        <f>'[1]Profils phi=1'!BK18</f>
        <v>2.041097142857143E-6</v>
      </c>
      <c r="CE16" s="13">
        <f>'[1]Profils phi=0.25'!BK18</f>
        <v>0</v>
      </c>
      <c r="CF16" s="21">
        <f>'[1]Profils phi=2'!BK18</f>
        <v>0</v>
      </c>
    </row>
    <row r="17" spans="2:84">
      <c r="B17" s="43"/>
      <c r="C17" s="12">
        <v>825</v>
      </c>
      <c r="D17" s="13">
        <f>'[1]Profils phi=1'!G19</f>
        <v>5.1069530000000009E-2</v>
      </c>
      <c r="E17" s="14">
        <f>'[1]Profils phi=0.25'!G19</f>
        <v>0.19546020159999999</v>
      </c>
      <c r="F17" s="15">
        <f>'[1]Profils phi=2'!G19</f>
        <v>2.69380504E-2</v>
      </c>
      <c r="G17" s="13">
        <f>'[1]Profils phi=1'!I19</f>
        <v>0</v>
      </c>
      <c r="H17" s="14">
        <f>'[1]Profils phi=0.25'!I19</f>
        <v>1.1536287E-4</v>
      </c>
      <c r="I17" s="15">
        <f>'[1]Profils phi=2'!I19</f>
        <v>0</v>
      </c>
      <c r="J17" s="13">
        <f>'[1]Profils phi=1'!K19</f>
        <v>0</v>
      </c>
      <c r="K17" s="16">
        <f>'[1]Profils phi=0.25'!K19</f>
        <v>0</v>
      </c>
      <c r="L17" s="17">
        <f>'[1]Profils phi=2'!K19</f>
        <v>0</v>
      </c>
      <c r="M17" s="18">
        <f>'[1]Profils phi=1'!O19</f>
        <v>1.8208079999999998E-5</v>
      </c>
      <c r="N17" s="19">
        <f>'[1]Profils phi=0.25'!O19</f>
        <v>5.1381700000000006E-6</v>
      </c>
      <c r="O17" s="20">
        <f>'[1]Profils phi=2'!O19</f>
        <v>0</v>
      </c>
      <c r="P17" s="18">
        <f>'[1]Profils phi=1'!Q19</f>
        <v>2.126005E-5</v>
      </c>
      <c r="Q17" s="19">
        <f>'[1]Profils phi=0.25'!Q19</f>
        <v>6.9864900000000009E-6</v>
      </c>
      <c r="R17" s="20">
        <f>'[1]Profils phi=2'!Q19</f>
        <v>3.3269000000000003E-6</v>
      </c>
      <c r="S17" s="18">
        <f>'[1]Profils phi=1'!S19</f>
        <v>0</v>
      </c>
      <c r="T17" s="19">
        <f>'[1]Profils phi=0.25'!S19</f>
        <v>0</v>
      </c>
      <c r="U17" s="20">
        <f>'[1]Profils phi=2'!S19</f>
        <v>0</v>
      </c>
      <c r="V17" s="18">
        <f>'[1]Profils phi=1'!U19</f>
        <v>0</v>
      </c>
      <c r="W17" s="19">
        <f>'[1]Profils phi=0.25'!U19</f>
        <v>0</v>
      </c>
      <c r="X17" s="20">
        <f>'[1]Profils phi=2'!U19</f>
        <v>0</v>
      </c>
      <c r="Y17" s="18">
        <f>'[1]Profils phi=1'!W19</f>
        <v>0</v>
      </c>
      <c r="Z17" s="19">
        <f>'[1]Profils phi=0.25'!W19</f>
        <v>0</v>
      </c>
      <c r="AA17" s="20">
        <f>'[1]Profils phi=2'!W19</f>
        <v>0</v>
      </c>
      <c r="AB17" s="18">
        <f>'[1]Profils phi=1'!Y19</f>
        <v>0</v>
      </c>
      <c r="AC17" s="19">
        <f>'[1]Profils phi=0.25'!Y19</f>
        <v>0</v>
      </c>
      <c r="AD17" s="20">
        <f>'[1]Profils phi=2'!Y19</f>
        <v>0</v>
      </c>
      <c r="AE17" s="18">
        <f>'[1]Profils phi=1'!AA19</f>
        <v>0</v>
      </c>
      <c r="AF17" s="19">
        <f>'[1]Profils phi=0.25'!AA19</f>
        <v>0</v>
      </c>
      <c r="AG17" s="20">
        <f>'[1]Profils phi=2'!AA19</f>
        <v>0</v>
      </c>
      <c r="AH17" s="18">
        <f>'[1]Profils phi=1'!AC19</f>
        <v>0</v>
      </c>
      <c r="AI17" s="19">
        <f>'[1]Profils phi=0.25'!AC19</f>
        <v>0</v>
      </c>
      <c r="AJ17" s="20">
        <f>'[1]Profils phi=2'!AC19</f>
        <v>0</v>
      </c>
      <c r="AK17" s="18">
        <f>'[1]Profils phi=1'!AE19</f>
        <v>0</v>
      </c>
      <c r="AL17" s="19">
        <f>'[1]Profils phi=0.25'!AE19</f>
        <v>0</v>
      </c>
      <c r="AM17" s="20">
        <f>'[1]Profils phi=2'!AE19</f>
        <v>0</v>
      </c>
      <c r="AN17" s="18">
        <f>'[1]Profils phi=1'!AG19</f>
        <v>0</v>
      </c>
      <c r="AO17" s="19">
        <f>'[1]Profils phi=0.25'!AG19</f>
        <v>0</v>
      </c>
      <c r="AP17" s="20">
        <f>'[1]Profils phi=2'!AG19</f>
        <v>0</v>
      </c>
      <c r="AQ17" s="18">
        <f>'[1]Profils phi=1'!AI19</f>
        <v>0</v>
      </c>
      <c r="AR17" s="19">
        <f>'[1]Profils phi=0.25'!AI19</f>
        <v>0</v>
      </c>
      <c r="AS17" s="20">
        <f>'[1]Profils phi=2'!AI19</f>
        <v>0</v>
      </c>
      <c r="AT17" s="77">
        <v>4.2642302866344609E-5</v>
      </c>
      <c r="AU17" s="78"/>
      <c r="AV17" s="79"/>
      <c r="AW17" s="13">
        <f>'[1]Profils phi=1'!AO19</f>
        <v>0</v>
      </c>
      <c r="AX17" s="16">
        <f>'[1]Profils phi=0.25'!AO19</f>
        <v>0</v>
      </c>
      <c r="AY17" s="17">
        <f>'[1]Profils phi=2'!AO19</f>
        <v>0</v>
      </c>
      <c r="AZ17" s="13">
        <f>'[1]Profils phi=1'!AQ19</f>
        <v>1.4406744000000001E-5</v>
      </c>
      <c r="BA17" s="16">
        <f>'[1]Profils phi=0.25'!AQ19</f>
        <v>7.8612800000000007E-6</v>
      </c>
      <c r="BB17" s="17">
        <f>'[1]Profils phi=2'!AQ19</f>
        <v>6.962848000000001E-6</v>
      </c>
      <c r="BC17" s="13">
        <f>'[1]Profils phi=1'!AS19</f>
        <v>1.4287679999999999E-6</v>
      </c>
      <c r="BD17" s="16">
        <f>'[1]Profils phi=0.25'!AS19</f>
        <v>2.8878171428571434E-6</v>
      </c>
      <c r="BE17" s="17">
        <f>'[1]Profils phi=2'!AS19</f>
        <v>9.6260571428571425E-7</v>
      </c>
      <c r="BF17" s="18">
        <f>'[1]Profils phi=1'!M19</f>
        <v>4.4912429100000002E-3</v>
      </c>
      <c r="BG17" s="19">
        <f>'[1]Profils phi=0.25'!M19</f>
        <v>4.962966444E-3</v>
      </c>
      <c r="BH17" s="20">
        <f>'[1]Profils phi=2'!M19</f>
        <v>4.9622083920000002E-3</v>
      </c>
      <c r="BI17" s="13">
        <f>'[1]Profils phi=1'!AU19</f>
        <v>3.0112642025316455E-4</v>
      </c>
      <c r="BJ17" s="16">
        <f>'[1]Profils phi=0.25'!AU19</f>
        <v>2.2185015493670889E-4</v>
      </c>
      <c r="BK17" s="17">
        <f>'[1]Profils phi=2'!AU19</f>
        <v>6.6102987341772141E-5</v>
      </c>
      <c r="BL17" s="13">
        <f>'[1]Profils phi=1'!AW19</f>
        <v>0</v>
      </c>
      <c r="BM17" s="16">
        <f>'[1]Profils phi=0.25'!AW19</f>
        <v>0</v>
      </c>
      <c r="BN17" s="17">
        <f>'[1]Profils phi=2'!AW19</f>
        <v>0</v>
      </c>
      <c r="BO17" s="13">
        <f>'[1]Profils phi=1'!AY19</f>
        <v>5.8936680000000006E-5</v>
      </c>
      <c r="BP17" s="16">
        <f>'[1]Profils phi=0.25'!AY19</f>
        <v>2.8525216000000003E-5</v>
      </c>
      <c r="BQ17" s="17">
        <f>'[1]Profils phi=2'!AY19</f>
        <v>1.291496E-5</v>
      </c>
      <c r="BR17" s="13">
        <f>'[1]Profils phi=1'!BA19</f>
        <v>0</v>
      </c>
      <c r="BS17" s="16">
        <f>'[1]Profils phi=0.25'!BA19</f>
        <v>0</v>
      </c>
      <c r="BT17" s="17">
        <f>'[1]Profils phi=2'!BA19</f>
        <v>0</v>
      </c>
      <c r="BU17" s="13">
        <f>'[1]Profils phi=1'!BE19</f>
        <v>0</v>
      </c>
      <c r="BV17" s="16">
        <f>'[1]Profils phi=0.25'!BE19</f>
        <v>0</v>
      </c>
      <c r="BW17" s="17">
        <f>'[1]Profils phi=2'!BE19</f>
        <v>0</v>
      </c>
      <c r="BX17" s="13">
        <f>'[1]Profils phi=1'!BG19</f>
        <v>2.6008042499999999E-5</v>
      </c>
      <c r="BY17" s="16">
        <f>'[1]Profils phi=0.25'!BG19</f>
        <v>3.116436E-5</v>
      </c>
      <c r="BZ17" s="17">
        <f>'[1]Profils phi=2'!BG19</f>
        <v>3.4744050000000001E-6</v>
      </c>
      <c r="CA17" s="13">
        <f>'[1]Profils phi=1'!BI19</f>
        <v>2.7905624999999999E-6</v>
      </c>
      <c r="CB17" s="16">
        <f>'[1]Profils phi=0.25'!BI19</f>
        <v>0</v>
      </c>
      <c r="CC17" s="17">
        <f>'[1]Profils phi=2'!BI19</f>
        <v>1.05285E-6</v>
      </c>
      <c r="CD17" s="13">
        <f>'[1]Profils phi=1'!BK19</f>
        <v>4.0821942857142859E-6</v>
      </c>
      <c r="CE17" s="13">
        <f>'[1]Profils phi=0.25'!BK19</f>
        <v>1.5401691428571429E-6</v>
      </c>
      <c r="CF17" s="21">
        <f>'[1]Profils phi=2'!BK19</f>
        <v>9.6260571428571425E-7</v>
      </c>
    </row>
    <row r="18" spans="2:84">
      <c r="B18" s="43"/>
      <c r="C18" s="12">
        <v>850</v>
      </c>
      <c r="D18" s="13">
        <f>'[1]Profils phi=1'!G20</f>
        <v>4.9921781799999995E-2</v>
      </c>
      <c r="E18" s="14">
        <f>'[1]Profils phi=0.25'!G20</f>
        <v>0.19241088680000001</v>
      </c>
      <c r="F18" s="15">
        <f>'[1]Profils phi=2'!G20</f>
        <v>2.6771405200000001E-2</v>
      </c>
      <c r="G18" s="13">
        <f>'[1]Profils phi=1'!I20</f>
        <v>8.2371080000000001E-4</v>
      </c>
      <c r="H18" s="14">
        <f>'[1]Profils phi=0.25'!I20</f>
        <v>6.5097619499999992E-4</v>
      </c>
      <c r="I18" s="15">
        <f>'[1]Profils phi=2'!I20</f>
        <v>1.3733674999999999E-4</v>
      </c>
      <c r="J18" s="13">
        <f>'[1]Profils phi=1'!K20</f>
        <v>2.3129079999999999E-4</v>
      </c>
      <c r="K18" s="16">
        <f>'[1]Profils phi=0.25'!K20</f>
        <v>2.9111040000000005E-4</v>
      </c>
      <c r="L18" s="17">
        <f>'[1]Profils phi=2'!K20</f>
        <v>0</v>
      </c>
      <c r="M18" s="18">
        <f>'[1]Profils phi=1'!O20</f>
        <v>6.2348880000000014E-5</v>
      </c>
      <c r="N18" s="19">
        <f>'[1]Profils phi=0.25'!O20</f>
        <v>2.2094131000000001E-5</v>
      </c>
      <c r="O18" s="20">
        <f>'[1]Profils phi=2'!O20</f>
        <v>2.0038863000000001E-5</v>
      </c>
      <c r="P18" s="18">
        <f>'[1]Profils phi=1'!Q20</f>
        <v>8.7773634999999998E-5</v>
      </c>
      <c r="Q18" s="19">
        <f>'[1]Profils phi=0.25'!Q20</f>
        <v>6.8866829999999991E-5</v>
      </c>
      <c r="R18" s="20">
        <f>'[1]Profils phi=2'!Q20</f>
        <v>2.7945960000000004E-5</v>
      </c>
      <c r="S18" s="18">
        <f>'[1]Profils phi=1'!S20</f>
        <v>4.2008999999999999E-6</v>
      </c>
      <c r="T18" s="19">
        <f>'[1]Profils phi=0.25'!S20</f>
        <v>4.519017000000001E-6</v>
      </c>
      <c r="U18" s="20">
        <f>'[1]Profils phi=2'!S20</f>
        <v>0</v>
      </c>
      <c r="V18" s="18">
        <f>'[1]Profils phi=1'!U20</f>
        <v>0</v>
      </c>
      <c r="W18" s="19">
        <f>'[1]Profils phi=0.25'!U20</f>
        <v>0</v>
      </c>
      <c r="X18" s="20">
        <f>'[1]Profils phi=2'!U20</f>
        <v>0</v>
      </c>
      <c r="Y18" s="18">
        <f>'[1]Profils phi=1'!W20</f>
        <v>4.3111950000000008E-6</v>
      </c>
      <c r="Z18" s="19">
        <f>'[1]Profils phi=0.25'!W20</f>
        <v>3.3102180000000002E-6</v>
      </c>
      <c r="AA18" s="20">
        <f>'[1]Profils phi=2'!W20</f>
        <v>0</v>
      </c>
      <c r="AB18" s="18">
        <f>'[1]Profils phi=1'!Y20</f>
        <v>0</v>
      </c>
      <c r="AC18" s="19">
        <f>'[1]Profils phi=0.25'!Y20</f>
        <v>0</v>
      </c>
      <c r="AD18" s="20">
        <f>'[1]Profils phi=2'!Y20</f>
        <v>0</v>
      </c>
      <c r="AE18" s="18">
        <f>'[1]Profils phi=1'!AA20</f>
        <v>0</v>
      </c>
      <c r="AF18" s="19">
        <f>'[1]Profils phi=0.25'!AA20</f>
        <v>0</v>
      </c>
      <c r="AG18" s="20">
        <f>'[1]Profils phi=2'!AA20</f>
        <v>0</v>
      </c>
      <c r="AH18" s="18">
        <f>'[1]Profils phi=1'!AC20</f>
        <v>1.985158E-5</v>
      </c>
      <c r="AI18" s="19">
        <f>'[1]Profils phi=0.25'!AC20</f>
        <v>1.4003874E-5</v>
      </c>
      <c r="AJ18" s="20">
        <f>'[1]Profils phi=2'!AC20</f>
        <v>0</v>
      </c>
      <c r="AK18" s="18">
        <f>'[1]Profils phi=1'!AE20</f>
        <v>6.23675E-7</v>
      </c>
      <c r="AL18" s="19">
        <f>'[1]Profils phi=0.25'!AE20</f>
        <v>0</v>
      </c>
      <c r="AM18" s="20">
        <f>'[1]Profils phi=2'!AE20</f>
        <v>0</v>
      </c>
      <c r="AN18" s="18">
        <f>'[1]Profils phi=1'!AG20</f>
        <v>2.0687199999999999E-6</v>
      </c>
      <c r="AO18" s="19">
        <f>'[1]Profils phi=0.25'!AG20</f>
        <v>3.1547029999999999E-6</v>
      </c>
      <c r="AP18" s="20">
        <f>'[1]Profils phi=2'!AG20</f>
        <v>0</v>
      </c>
      <c r="AQ18" s="18">
        <f>'[1]Profils phi=1'!AI20</f>
        <v>1.092896E-5</v>
      </c>
      <c r="AR18" s="19">
        <f>'[1]Profils phi=0.25'!AI20</f>
        <v>1.0669473684210526E-5</v>
      </c>
      <c r="AS18" s="20">
        <f>'[1]Profils phi=2'!AI20</f>
        <v>0</v>
      </c>
      <c r="AT18" s="77">
        <v>1.1913182363929146E-4</v>
      </c>
      <c r="AU18" s="78"/>
      <c r="AV18" s="79"/>
      <c r="AW18" s="13">
        <f>'[1]Profils phi=1'!AO20</f>
        <v>3.7207500000000003E-6</v>
      </c>
      <c r="AX18" s="16">
        <f>'[1]Profils phi=0.25'!AO20</f>
        <v>1.5441800000000003E-6</v>
      </c>
      <c r="AY18" s="17">
        <f>'[1]Profils phi=2'!AO20</f>
        <v>0</v>
      </c>
      <c r="AZ18" s="13">
        <f>'[1]Profils phi=1'!AQ20</f>
        <v>3.6909840000000006E-5</v>
      </c>
      <c r="BA18" s="16">
        <f>'[1]Profils phi=0.25'!AQ20</f>
        <v>2.0663935999999999E-5</v>
      </c>
      <c r="BB18" s="17">
        <f>'[1]Profils phi=2'!AQ20</f>
        <v>1.6620992000000004E-5</v>
      </c>
      <c r="BC18" s="13">
        <f>'[1]Profils phi=1'!AS20</f>
        <v>4.6945234285714283E-6</v>
      </c>
      <c r="BD18" s="16">
        <f>'[1]Profils phi=0.25'!AS20</f>
        <v>5.1980708571428579E-6</v>
      </c>
      <c r="BE18" s="17">
        <f>'[1]Profils phi=2'!AS20</f>
        <v>3.2728594285714286E-6</v>
      </c>
      <c r="BF18" s="18">
        <f>'[1]Profils phi=1'!M20</f>
        <v>3.8339203319999998E-3</v>
      </c>
      <c r="BG18" s="19">
        <f>'[1]Profils phi=0.25'!M20</f>
        <v>4.137532044E-3</v>
      </c>
      <c r="BH18" s="20">
        <f>'[1]Profils phi=2'!M20</f>
        <v>4.6566292080000007E-3</v>
      </c>
      <c r="BI18" s="13">
        <f>'[1]Profils phi=1'!AU20</f>
        <v>6.8761720708860751E-4</v>
      </c>
      <c r="BJ18" s="16">
        <f>'[1]Profils phi=0.25'!AU20</f>
        <v>7.2883874430379751E-4</v>
      </c>
      <c r="BK18" s="17">
        <f>'[1]Profils phi=2'!AU20</f>
        <v>2.6441194936708856E-4</v>
      </c>
      <c r="BL18" s="13">
        <f>'[1]Profils phi=1'!AW20</f>
        <v>1.905024E-6</v>
      </c>
      <c r="BM18" s="16">
        <f>'[1]Profils phi=0.25'!AW20</f>
        <v>2.0963413333333334E-6</v>
      </c>
      <c r="BN18" s="17">
        <f>'[1]Profils phi=2'!AW20</f>
        <v>8.2356266666666684E-7</v>
      </c>
      <c r="BO18" s="13">
        <f>'[1]Profils phi=1'!AY20</f>
        <v>1.7788161600000002E-4</v>
      </c>
      <c r="BP18" s="16">
        <f>'[1]Profils phi=0.25'!AY20</f>
        <v>1.8709846400000001E-4</v>
      </c>
      <c r="BQ18" s="17">
        <f>'[1]Profils phi=2'!AY20</f>
        <v>7.3896031999999993E-5</v>
      </c>
      <c r="BR18" s="13">
        <f>'[1]Profils phi=1'!BA20</f>
        <v>0</v>
      </c>
      <c r="BS18" s="16">
        <f>'[1]Profils phi=0.25'!BA20</f>
        <v>1.4839270112359551E-5</v>
      </c>
      <c r="BT18" s="17">
        <f>'[1]Profils phi=2'!BA20</f>
        <v>2.1198957303370787E-6</v>
      </c>
      <c r="BU18" s="13">
        <f>'[1]Profils phi=1'!BE20</f>
        <v>1.2040179775280898E-6</v>
      </c>
      <c r="BV18" s="16">
        <f>'[1]Profils phi=0.25'!BE20</f>
        <v>0</v>
      </c>
      <c r="BW18" s="17">
        <f>'[1]Profils phi=2'!BE20</f>
        <v>0</v>
      </c>
      <c r="BX18" s="13">
        <f>'[1]Profils phi=1'!BG20</f>
        <v>9.3539654999999985E-5</v>
      </c>
      <c r="BY18" s="16">
        <f>'[1]Profils phi=0.25'!BG20</f>
        <v>2.3257456500000003E-4</v>
      </c>
      <c r="BZ18" s="17">
        <f>'[1]Profils phi=2'!BG20</f>
        <v>2.9058660000000001E-5</v>
      </c>
      <c r="CA18" s="13">
        <f>'[1]Profils phi=1'!BI20</f>
        <v>7.0322174999999997E-6</v>
      </c>
      <c r="CB18" s="16">
        <f>'[1]Profils phi=0.25'!BI20</f>
        <v>6.3171000000000009E-6</v>
      </c>
      <c r="CC18" s="17">
        <f>'[1]Profils phi=2'!BI20</f>
        <v>1.5792750000000002E-6</v>
      </c>
      <c r="CD18" s="13">
        <f>'[1]Profils phi=1'!BK20</f>
        <v>1.1532198857142857E-5</v>
      </c>
      <c r="CE18" s="13">
        <f>'[1]Profils phi=0.25'!BK20</f>
        <v>1.1551268571428574E-5</v>
      </c>
      <c r="CF18" s="21">
        <f>'[1]Profils phi=2'!BK20</f>
        <v>4.0429440000000002E-6</v>
      </c>
    </row>
    <row r="19" spans="2:84">
      <c r="B19" s="43"/>
      <c r="C19" s="12">
        <v>875</v>
      </c>
      <c r="D19" s="13">
        <f>'[1]Profils phi=1'!G21</f>
        <v>4.6857610000000001E-2</v>
      </c>
      <c r="E19" s="14">
        <f>'[1]Profils phi=0.25'!G21</f>
        <v>0.1870022268</v>
      </c>
      <c r="F19" s="15">
        <f>'[1]Profils phi=2'!G21</f>
        <v>2.5715985600000001E-2</v>
      </c>
      <c r="G19" s="13">
        <f>'[1]Profils phi=1'!I21</f>
        <v>2.9594399999999998E-3</v>
      </c>
      <c r="H19" s="14">
        <f>'[1]Profils phi=0.25'!I21</f>
        <v>3.8811365550000003E-3</v>
      </c>
      <c r="I19" s="15">
        <f>'[1]Profils phi=2'!I21</f>
        <v>9.53117045E-4</v>
      </c>
      <c r="J19" s="13">
        <f>'[1]Profils phi=1'!K21</f>
        <v>5.7822700000000006E-4</v>
      </c>
      <c r="K19" s="16">
        <f>'[1]Profils phi=0.25'!K21</f>
        <v>6.5985024000000004E-4</v>
      </c>
      <c r="L19" s="17">
        <f>'[1]Profils phi=2'!K21</f>
        <v>1.1159231999999998E-4</v>
      </c>
      <c r="M19" s="18">
        <f>'[1]Profils phi=1'!O21</f>
        <v>1.4345760000000001E-4</v>
      </c>
      <c r="N19" s="19">
        <f>'[1]Profils phi=0.25'!O21</f>
        <v>7.1420563000000004E-5</v>
      </c>
      <c r="O19" s="20">
        <f>'[1]Profils phi=2'!O21</f>
        <v>8.7348890000000013E-5</v>
      </c>
      <c r="P19" s="18">
        <f>'[1]Profils phi=1'!Q21</f>
        <v>2.2657138999999997E-4</v>
      </c>
      <c r="Q19" s="19">
        <f>'[1]Profils phi=0.25'!Q21</f>
        <v>1.9096405999999999E-4</v>
      </c>
      <c r="R19" s="20">
        <f>'[1]Profils phi=2'!Q21</f>
        <v>1.6834114E-4</v>
      </c>
      <c r="S19" s="18">
        <f>'[1]Profils phi=1'!S21</f>
        <v>1.6173464999999998E-5</v>
      </c>
      <c r="T19" s="19">
        <f>'[1]Profils phi=0.25'!S21</f>
        <v>2.8787812000000002E-5</v>
      </c>
      <c r="U19" s="20">
        <f>'[1]Profils phi=2'!S21</f>
        <v>8.703292E-6</v>
      </c>
      <c r="V19" s="18">
        <f>'[1]Profils phi=1'!U21</f>
        <v>5.24286E-6</v>
      </c>
      <c r="W19" s="19">
        <f>'[1]Profils phi=0.25'!U21</f>
        <v>0</v>
      </c>
      <c r="X19" s="20">
        <f>'[1]Profils phi=2'!U21</f>
        <v>2.70408E-6</v>
      </c>
      <c r="Y19" s="18">
        <f>'[1]Profils phi=1'!W21</f>
        <v>9.2382750000000009E-6</v>
      </c>
      <c r="Z19" s="19">
        <f>'[1]Profils phi=0.25'!W21</f>
        <v>6.9882380000000009E-6</v>
      </c>
      <c r="AA19" s="20">
        <f>'[1]Profils phi=2'!W21</f>
        <v>4.5975250000000005E-6</v>
      </c>
      <c r="AB19" s="18">
        <f>'[1]Profils phi=1'!Y21</f>
        <v>2.36094E-6</v>
      </c>
      <c r="AC19" s="19">
        <f>'[1]Profils phi=0.25'!Y21</f>
        <v>2.942207E-6</v>
      </c>
      <c r="AD19" s="20">
        <f>'[1]Profils phi=2'!Y21</f>
        <v>0</v>
      </c>
      <c r="AE19" s="18">
        <f>'[1]Profils phi=1'!AA21</f>
        <v>3.9740400000000007E-6</v>
      </c>
      <c r="AF19" s="19">
        <f>'[1]Profils phi=0.25'!AA21</f>
        <v>6.4235675000000001E-6</v>
      </c>
      <c r="AG19" s="20">
        <f>'[1]Profils phi=2'!AA21</f>
        <v>2.0188355000000005E-6</v>
      </c>
      <c r="AH19" s="18">
        <f>'[1]Profils phi=1'!AC21</f>
        <v>4.5541860000000002E-5</v>
      </c>
      <c r="AI19" s="19">
        <f>'[1]Profils phi=0.25'!AC21</f>
        <v>4.5642256000000001E-5</v>
      </c>
      <c r="AJ19" s="20">
        <f>'[1]Profils phi=2'!AC21</f>
        <v>1.9190494000000002E-5</v>
      </c>
      <c r="AK19" s="18">
        <f>'[1]Profils phi=1'!AE21</f>
        <v>1.24735E-6</v>
      </c>
      <c r="AL19" s="19">
        <f>'[1]Profils phi=0.25'!AE21</f>
        <v>1.3315200000000002E-6</v>
      </c>
      <c r="AM19" s="20">
        <f>'[1]Profils phi=2'!AE21</f>
        <v>0</v>
      </c>
      <c r="AN19" s="18">
        <f>'[1]Profils phi=1'!AG21</f>
        <v>4.9132099999999997E-6</v>
      </c>
      <c r="AO19" s="19">
        <f>'[1]Profils phi=0.25'!AG21</f>
        <v>6.1722450000000006E-6</v>
      </c>
      <c r="AP19" s="20">
        <f>'[1]Profils phi=2'!AG21</f>
        <v>3.8405079999999993E-6</v>
      </c>
      <c r="AQ19" s="18">
        <f>'[1]Profils phi=1'!AI21</f>
        <v>2.7322400000000001E-5</v>
      </c>
      <c r="AR19" s="19">
        <f>'[1]Profils phi=0.25'!AI21</f>
        <v>3.5666526315789467E-5</v>
      </c>
      <c r="AS19" s="20">
        <f>'[1]Profils phi=2'!AI21</f>
        <v>1.890021052631579E-5</v>
      </c>
      <c r="AT19" s="77">
        <v>2.8300902698872785E-4</v>
      </c>
      <c r="AU19" s="78"/>
      <c r="AV19" s="79"/>
      <c r="AW19" s="13">
        <f>'[1]Profils phi=1'!AO21</f>
        <v>6.6973500000000003E-6</v>
      </c>
      <c r="AX19" s="16">
        <f>'[1]Profils phi=0.25'!AO21</f>
        <v>4.0710200000000002E-6</v>
      </c>
      <c r="AY19" s="17">
        <f>'[1]Profils phi=2'!AO21</f>
        <v>3.7902600000000005E-6</v>
      </c>
      <c r="AZ19" s="13">
        <f>'[1]Profils phi=1'!AQ21</f>
        <v>9.5370263999999992E-5</v>
      </c>
      <c r="BA19" s="16">
        <f>'[1]Profils phi=0.25'!AQ21</f>
        <v>7.5580591999999997E-5</v>
      </c>
      <c r="BB19" s="17">
        <f>'[1]Profils phi=2'!AQ21</f>
        <v>5.6488912E-5</v>
      </c>
      <c r="BC19" s="13">
        <f>'[1]Profils phi=1'!AS21</f>
        <v>1.2348637714285715E-5</v>
      </c>
      <c r="BD19" s="16">
        <f>'[1]Profils phi=0.25'!AS21</f>
        <v>1.6171776000000001E-5</v>
      </c>
      <c r="BE19" s="17">
        <f>'[1]Profils phi=2'!AS21</f>
        <v>9.4335360000000005E-6</v>
      </c>
      <c r="BF19" s="18">
        <f>'[1]Profils phi=1'!M21</f>
        <v>2.5773188759999999E-3</v>
      </c>
      <c r="BG19" s="19">
        <f>'[1]Profils phi=0.25'!M21</f>
        <v>2.674828596E-3</v>
      </c>
      <c r="BH19" s="20">
        <f>'[1]Profils phi=2'!M21</f>
        <v>3.7848694080000007E-3</v>
      </c>
      <c r="BI19" s="13">
        <f>'[1]Profils phi=1'!AU21</f>
        <v>8.8167645569620253E-4</v>
      </c>
      <c r="BJ19" s="16">
        <f>'[1]Profils phi=0.25'!AU21</f>
        <v>1.1719419949367089E-3</v>
      </c>
      <c r="BK19" s="17">
        <f>'[1]Profils phi=2'!AU21</f>
        <v>7.9605055594936713E-4</v>
      </c>
      <c r="BL19" s="13">
        <f>'[1]Profils phi=1'!AW21</f>
        <v>5.3181920000000008E-6</v>
      </c>
      <c r="BM19" s="16">
        <f>'[1]Profils phi=0.25'!AW21</f>
        <v>7.0377173333333342E-6</v>
      </c>
      <c r="BN19" s="17">
        <f>'[1]Profils phi=2'!AW21</f>
        <v>5.5403306666666676E-6</v>
      </c>
      <c r="BO19" s="13">
        <f>'[1]Profils phi=1'!AY21</f>
        <v>2.89801776E-4</v>
      </c>
      <c r="BP19" s="16">
        <f>'[1]Profils phi=0.25'!AY21</f>
        <v>5.0244809600000001E-4</v>
      </c>
      <c r="BQ19" s="17">
        <f>'[1]Profils phi=2'!AY21</f>
        <v>3.17146496E-4</v>
      </c>
      <c r="BR19" s="13">
        <f>'[1]Profils phi=1'!BA21</f>
        <v>1.2040179775280898E-6</v>
      </c>
      <c r="BS19" s="16">
        <f>'[1]Profils phi=0.25'!BA21</f>
        <v>4.5729179325842697E-5</v>
      </c>
      <c r="BT19" s="17">
        <f>'[1]Profils phi=2'!BA21</f>
        <v>1.0523768089887641E-5</v>
      </c>
      <c r="BU19" s="13">
        <f>'[1]Profils phi=1'!BE21</f>
        <v>1.685625168539326E-6</v>
      </c>
      <c r="BV19" s="16">
        <f>'[1]Profils phi=0.25'!BE21</f>
        <v>1.211368988764045E-6</v>
      </c>
      <c r="BW19" s="17">
        <f>'[1]Profils phi=2'!BE21</f>
        <v>1.211368988764045E-6</v>
      </c>
      <c r="BX19" s="13">
        <f>'[1]Profils phi=1'!BG21</f>
        <v>1.0537164000000001E-4</v>
      </c>
      <c r="BY19" s="16">
        <f>'[1]Profils phi=0.25'!BG21</f>
        <v>4.6946581500000002E-4</v>
      </c>
      <c r="BZ19" s="17">
        <f>'[1]Profils phi=2'!BG21</f>
        <v>1.6150719000000002E-4</v>
      </c>
      <c r="CA19" s="13">
        <f>'[1]Profils phi=1'!BI21</f>
        <v>1.7078242499999998E-5</v>
      </c>
      <c r="CB19" s="16">
        <f>'[1]Profils phi=0.25'!BI21</f>
        <v>3.8744879999999994E-5</v>
      </c>
      <c r="CC19" s="17">
        <f>'[1]Profils phi=2'!BI21</f>
        <v>2.8532235E-5</v>
      </c>
      <c r="CD19" s="13">
        <f>'[1]Profils phi=1'!BK21</f>
        <v>2.2962342857142858E-5</v>
      </c>
      <c r="CE19" s="13">
        <f>'[1]Profils phi=0.25'!BK21</f>
        <v>3.9659355428571436E-5</v>
      </c>
      <c r="CF19" s="21">
        <f>'[1]Profils phi=2'!BK21</f>
        <v>2.8685650285714285E-5</v>
      </c>
    </row>
    <row r="20" spans="2:84">
      <c r="B20" s="43"/>
      <c r="C20" s="12">
        <v>900</v>
      </c>
      <c r="D20" s="13">
        <f>'[1]Profils phi=1'!G22</f>
        <v>4.4109332199999997E-2</v>
      </c>
      <c r="E20" s="14">
        <f>'[1]Profils phi=0.25'!G22</f>
        <v>0.1759831784</v>
      </c>
      <c r="F20" s="15">
        <f>'[1]Profils phi=2'!G22</f>
        <v>2.3260161599999999E-2</v>
      </c>
      <c r="G20" s="13">
        <f>'[1]Profils phi=1'!I22</f>
        <v>5.7980361999999995E-3</v>
      </c>
      <c r="H20" s="14">
        <f>'[1]Profils phi=0.25'!I22</f>
        <v>1.0088757655000001E-2</v>
      </c>
      <c r="I20" s="15">
        <f>'[1]Profils phi=2'!I22</f>
        <v>3.6943585749999995E-3</v>
      </c>
      <c r="J20" s="13">
        <f>'[1]Profils phi=1'!K22</f>
        <v>7.3390350000000011E-4</v>
      </c>
      <c r="K20" s="16">
        <f>'[1]Profils phi=0.25'!K22</f>
        <v>1.5744220799999999E-3</v>
      </c>
      <c r="L20" s="17">
        <f>'[1]Profils phi=2'!K22</f>
        <v>3.7116575999999996E-4</v>
      </c>
      <c r="M20" s="18">
        <f>'[1]Profils phi=1'!O22</f>
        <v>2.5049904E-4</v>
      </c>
      <c r="N20" s="19">
        <f>'[1]Profils phi=0.25'!O22</f>
        <v>1.6442144000000002E-4</v>
      </c>
      <c r="O20" s="20">
        <f>'[1]Profils phi=2'!O22</f>
        <v>2.31731467E-4</v>
      </c>
      <c r="P20" s="18">
        <f>'[1]Profils phi=1'!Q22</f>
        <v>3.9634807500000001E-4</v>
      </c>
      <c r="Q20" s="19">
        <f>'[1]Profils phi=0.25'!Q22</f>
        <v>3.4633028999999998E-4</v>
      </c>
      <c r="R20" s="20">
        <f>'[1]Profils phi=2'!Q22</f>
        <v>4.4447383999999998E-4</v>
      </c>
      <c r="S20" s="18">
        <f>'[1]Profils phi=1'!S22</f>
        <v>4.4319495000000008E-5</v>
      </c>
      <c r="T20" s="19">
        <f>'[1]Profils phi=0.25'!S22</f>
        <v>6.5944173999999987E-5</v>
      </c>
      <c r="U20" s="20">
        <f>'[1]Profils phi=2'!S22</f>
        <v>3.6486878000000004E-5</v>
      </c>
      <c r="V20" s="18">
        <f>'[1]Profils phi=1'!U22</f>
        <v>1.1068259999999998E-5</v>
      </c>
      <c r="W20" s="19">
        <f>'[1]Profils phi=0.25'!U22</f>
        <v>2.70408E-6</v>
      </c>
      <c r="X20" s="20">
        <f>'[1]Profils phi=2'!U22</f>
        <v>1.0005095999999999E-5</v>
      </c>
      <c r="Y20" s="18">
        <f>'[1]Profils phi=1'!W22</f>
        <v>1.4760710500000001E-5</v>
      </c>
      <c r="Z20" s="19">
        <f>'[1]Profils phi=0.25'!W22</f>
        <v>1.2873070000000002E-5</v>
      </c>
      <c r="AA20" s="20">
        <f>'[1]Profils phi=2'!W22</f>
        <v>1.3976476000000002E-5</v>
      </c>
      <c r="AB20" s="18">
        <f>'[1]Profils phi=1'!Y22</f>
        <v>4.1316450000000001E-6</v>
      </c>
      <c r="AC20" s="19">
        <f>'[1]Profils phi=0.25'!Y22</f>
        <v>5.0190590000000003E-6</v>
      </c>
      <c r="AD20" s="20">
        <f>'[1]Profils phi=2'!Y22</f>
        <v>2.7691360000000005E-6</v>
      </c>
      <c r="AE20" s="18">
        <f>'[1]Profils phi=1'!AA22</f>
        <v>8.5158000000000007E-6</v>
      </c>
      <c r="AF20" s="19">
        <f>'[1]Profils phi=0.25'!AA22</f>
        <v>1.1745952000000001E-5</v>
      </c>
      <c r="AG20" s="20">
        <f>'[1]Profils phi=2'!AA22</f>
        <v>6.4235675000000001E-6</v>
      </c>
      <c r="AH20" s="18">
        <f>'[1]Profils phi=1'!AC22</f>
        <v>6.7728919999999996E-5</v>
      </c>
      <c r="AI20" s="19">
        <f>'[1]Profils phi=0.25'!AC22</f>
        <v>6.690739800000001E-5</v>
      </c>
      <c r="AJ20" s="20">
        <f>'[1]Profils phi=2'!AC22</f>
        <v>4.5642256000000001E-5</v>
      </c>
      <c r="AK20" s="18">
        <f>'[1]Profils phi=1'!AE22</f>
        <v>1.4968199999999999E-6</v>
      </c>
      <c r="AL20" s="19">
        <f>'[1]Profils phi=0.25'!AE22</f>
        <v>1.7309760000000002E-6</v>
      </c>
      <c r="AM20" s="20">
        <f>'[1]Profils phi=2'!AE22</f>
        <v>2.2635840000000002E-6</v>
      </c>
      <c r="AN20" s="18">
        <f>'[1]Profils phi=1'!AG22</f>
        <v>8.4041749999999999E-6</v>
      </c>
      <c r="AO20" s="19">
        <f>'[1]Profils phi=0.25'!AG22</f>
        <v>1.0012753E-5</v>
      </c>
      <c r="AP20" s="20">
        <f>'[1]Profils phi=2'!AG22</f>
        <v>1.0149914000000001E-5</v>
      </c>
      <c r="AQ20" s="18">
        <f>'[1]Profils phi=1'!AI22</f>
        <v>3.8826568421052635E-5</v>
      </c>
      <c r="AR20" s="19">
        <f>'[1]Profils phi=0.25'!AI22</f>
        <v>5.2128000000000006E-5</v>
      </c>
      <c r="AS20" s="20">
        <f>'[1]Profils phi=2'!AI22</f>
        <v>4.1763368421052631E-5</v>
      </c>
      <c r="AT20" s="77">
        <v>4.1893026743961356E-4</v>
      </c>
      <c r="AU20" s="78"/>
      <c r="AV20" s="79"/>
      <c r="AW20" s="13">
        <f>'[1]Profils phi=1'!AO22</f>
        <v>9.0786300000000002E-6</v>
      </c>
      <c r="AX20" s="16">
        <f>'[1]Profils phi=0.25'!AO22</f>
        <v>6.3171E-6</v>
      </c>
      <c r="AY20" s="17">
        <f>'[1]Profils phi=2'!AO22</f>
        <v>8.1420400000000004E-6</v>
      </c>
      <c r="AZ20" s="13">
        <f>'[1]Profils phi=1'!AQ22</f>
        <v>1.5537852000000002E-4</v>
      </c>
      <c r="BA20" s="16">
        <f>'[1]Profils phi=0.25'!AQ22</f>
        <v>1.3813392000000001E-4</v>
      </c>
      <c r="BB20" s="17">
        <f>'[1]Profils phi=2'!AQ22</f>
        <v>1.5385648000000002E-4</v>
      </c>
      <c r="BC20" s="13">
        <f>'[1]Profils phi=1'!AS22</f>
        <v>1.8880148571428572E-5</v>
      </c>
      <c r="BD20" s="16">
        <f>'[1]Profils phi=0.25'!AS22</f>
        <v>1.9252114285714286E-5</v>
      </c>
      <c r="BE20" s="17">
        <f>'[1]Profils phi=2'!AS22</f>
        <v>2.2332452571428571E-5</v>
      </c>
      <c r="BF20" s="18">
        <f>'[1]Profils phi=1'!M22</f>
        <v>1.8507903480000001E-3</v>
      </c>
      <c r="BG20" s="19">
        <f>'[1]Profils phi=0.25'!M22</f>
        <v>1.5623451720000001E-3</v>
      </c>
      <c r="BH20" s="20">
        <f>'[1]Profils phi=2'!M22</f>
        <v>2.8501912920000003E-3</v>
      </c>
      <c r="BI20" s="13">
        <f>'[1]Profils phi=1'!AU22</f>
        <v>8.3492499645569608E-4</v>
      </c>
      <c r="BJ20" s="16">
        <f>'[1]Profils phi=0.25'!AU22</f>
        <v>9.661271453164557E-4</v>
      </c>
      <c r="BK20" s="17">
        <f>'[1]Profils phi=2'!AU22</f>
        <v>1.0805066369620254E-3</v>
      </c>
      <c r="BL20" s="13">
        <f>'[1]Profils phi=1'!AW22</f>
        <v>6.1119520000000005E-6</v>
      </c>
      <c r="BM20" s="16">
        <f>'[1]Profils phi=0.25'!AW22</f>
        <v>1.3027264E-5</v>
      </c>
      <c r="BN20" s="17">
        <f>'[1]Profils phi=2'!AW22</f>
        <v>1.0331968000000001E-5</v>
      </c>
      <c r="BO20" s="13">
        <f>'[1]Profils phi=1'!AY22</f>
        <v>2.9087335200000004E-4</v>
      </c>
      <c r="BP20" s="16">
        <f>'[1]Profils phi=0.25'!AY22</f>
        <v>5.2075364800000001E-4</v>
      </c>
      <c r="BQ20" s="17">
        <f>'[1]Profils phi=2'!AY22</f>
        <v>5.5422024000000003E-4</v>
      </c>
      <c r="BR20" s="13">
        <f>'[1]Profils phi=1'!BA22</f>
        <v>2.0869644943820227E-6</v>
      </c>
      <c r="BS20" s="16">
        <f>'[1]Profils phi=0.25'!BA22</f>
        <v>0</v>
      </c>
      <c r="BT20" s="17">
        <f>'[1]Profils phi=2'!BA22</f>
        <v>1.5823507415730338E-5</v>
      </c>
      <c r="BU20" s="13">
        <f>'[1]Profils phi=1'!BE22</f>
        <v>1.444821573033708E-6</v>
      </c>
      <c r="BV20" s="16">
        <f>'[1]Profils phi=0.25'!BE22</f>
        <v>2.7255802247191014E-6</v>
      </c>
      <c r="BW20" s="17">
        <f>'[1]Profils phi=2'!BE22</f>
        <v>2.1956062921348313E-6</v>
      </c>
      <c r="BX20" s="13">
        <f>'[1]Profils phi=1'!BG22</f>
        <v>1.124038575E-4</v>
      </c>
      <c r="BY20" s="16">
        <f>'[1]Profils phi=0.25'!BG22</f>
        <v>3.8218455000000001E-4</v>
      </c>
      <c r="BZ20" s="17">
        <f>'[1]Profils phi=2'!BG22</f>
        <v>2.4320835E-4</v>
      </c>
      <c r="CA20" s="13">
        <f>'[1]Profils phi=1'!BI22</f>
        <v>3.09194325E-5</v>
      </c>
      <c r="CB20" s="16">
        <f>'[1]Profils phi=0.25'!BI22</f>
        <v>7.2330795000000002E-5</v>
      </c>
      <c r="CC20" s="17">
        <f>'[1]Profils phi=2'!BI22</f>
        <v>1.1855090999999999E-4</v>
      </c>
      <c r="CD20" s="13">
        <f>'[1]Profils phi=1'!BK22</f>
        <v>3.112673142857143E-5</v>
      </c>
      <c r="CE20" s="13">
        <f>'[1]Profils phi=0.25'!BK22</f>
        <v>6.8441266285714281E-5</v>
      </c>
      <c r="CF20" s="21">
        <f>'[1]Profils phi=2'!BK22</f>
        <v>8.326539428571429E-5</v>
      </c>
    </row>
    <row r="21" spans="2:84">
      <c r="B21" s="43"/>
      <c r="C21" s="12">
        <v>925</v>
      </c>
      <c r="D21" s="13">
        <f>'[1]Profils phi=1'!G23</f>
        <v>4.066345515E-2</v>
      </c>
      <c r="E21" s="14">
        <f>'[1]Profils phi=0.25'!G23</f>
        <v>0.17096628080000001</v>
      </c>
      <c r="F21" s="15">
        <f>'[1]Profils phi=2'!G23</f>
        <v>2.0587991199999999E-2</v>
      </c>
      <c r="G21" s="13">
        <f>'[1]Profils phi=1'!I23</f>
        <v>9.2605810000000004E-3</v>
      </c>
      <c r="H21" s="14">
        <f>'[1]Profils phi=0.25'!I23</f>
        <v>1.6345819984999999E-2</v>
      </c>
      <c r="I21" s="15">
        <f>'[1]Profils phi=2'!I23</f>
        <v>6.8695842349999993E-3</v>
      </c>
      <c r="J21" s="13">
        <f>'[1]Profils phi=1'!K23</f>
        <v>1.3321460500000002E-3</v>
      </c>
      <c r="K21" s="16">
        <f>'[1]Profils phi=0.25'!K23</f>
        <v>3.9760828800000005E-3</v>
      </c>
      <c r="L21" s="17">
        <f>'[1]Profils phi=2'!K23</f>
        <v>5.7009120000000007E-4</v>
      </c>
      <c r="M21" s="18">
        <f>'[1]Profils phi=1'!O23</f>
        <v>3.3767712000000005E-4</v>
      </c>
      <c r="N21" s="19">
        <f>'[1]Profils phi=0.25'!O23</f>
        <v>2.2659329700000001E-4</v>
      </c>
      <c r="O21" s="20">
        <f>'[1]Profils phi=2'!O23</f>
        <v>3.5967190000000003E-4</v>
      </c>
      <c r="P21" s="18">
        <f>'[1]Profils phi=1'!Q23</f>
        <v>5.3119753499999999E-4</v>
      </c>
      <c r="Q21" s="19">
        <f>'[1]Profils phi=0.25'!Q23</f>
        <v>4.1785864E-4</v>
      </c>
      <c r="R21" s="20">
        <f>'[1]Profils phi=2'!Q23</f>
        <v>7.1960847000000013E-4</v>
      </c>
      <c r="S21" s="18">
        <f>'[1]Profils phi=1'!S23</f>
        <v>4.747017000000001E-5</v>
      </c>
      <c r="T21" s="19">
        <f>'[1]Profils phi=0.25'!S23</f>
        <v>9.1217194999999998E-5</v>
      </c>
      <c r="U21" s="20">
        <f>'[1]Profils phi=2'!S23</f>
        <v>6.6111544999999995E-5</v>
      </c>
      <c r="V21" s="18">
        <f>'[1]Profils phi=1'!U23</f>
        <v>1.6893659999999998E-5</v>
      </c>
      <c r="W21" s="19">
        <f>'[1]Profils phi=0.25'!U23</f>
        <v>4.3265279999999999E-6</v>
      </c>
      <c r="X21" s="20">
        <f>'[1]Profils phi=2'!U23</f>
        <v>1.7035703999999998E-5</v>
      </c>
      <c r="Y21" s="18">
        <f>'[1]Profils phi=1'!W23</f>
        <v>1.5807715000000002E-5</v>
      </c>
      <c r="Z21" s="19">
        <f>'[1]Profils phi=0.25'!W23</f>
        <v>1.2505268000000001E-5</v>
      </c>
      <c r="AA21" s="20">
        <f>'[1]Profils phi=2'!W23</f>
        <v>1.7286694000000002E-5</v>
      </c>
      <c r="AB21" s="18">
        <f>'[1]Profils phi=1'!Y23</f>
        <v>4.7218799999999999E-6</v>
      </c>
      <c r="AC21" s="19">
        <f>'[1]Profils phi=0.25'!Y23</f>
        <v>3.9806330000000008E-6</v>
      </c>
      <c r="AD21" s="20">
        <f>'[1]Profils phi=2'!Y23</f>
        <v>3.9806330000000008E-6</v>
      </c>
      <c r="AE21" s="18">
        <f>'[1]Profils phi=1'!AA23</f>
        <v>9.0835200000000001E-6</v>
      </c>
      <c r="AF21" s="19">
        <f>'[1]Profils phi=0.25'!AA23</f>
        <v>1.2480074000000002E-5</v>
      </c>
      <c r="AG21" s="20">
        <f>'[1]Profils phi=2'!AA23</f>
        <v>9.9106470000000015E-6</v>
      </c>
      <c r="AH21" s="18">
        <f>'[1]Profils phi=1'!AC23</f>
        <v>7.0064400000000013E-5</v>
      </c>
      <c r="AI21" s="19">
        <f>'[1]Profils phi=0.25'!AC23</f>
        <v>6.6388736000000002E-5</v>
      </c>
      <c r="AJ21" s="20">
        <f>'[1]Profils phi=2'!AC23</f>
        <v>6.0683453999999997E-5</v>
      </c>
      <c r="AK21" s="18">
        <f>'[1]Profils phi=1'!AE23</f>
        <v>1.6215549999999999E-6</v>
      </c>
      <c r="AL21" s="19">
        <f>'[1]Profils phi=0.25'!AE23</f>
        <v>2.2635840000000002E-6</v>
      </c>
      <c r="AM21" s="20">
        <f>'[1]Profils phi=2'!AE23</f>
        <v>2.3967360000000004E-6</v>
      </c>
      <c r="AN21" s="18">
        <f>'[1]Profils phi=1'!AG23</f>
        <v>9.1799449999999997E-6</v>
      </c>
      <c r="AO21" s="19">
        <f>'[1]Profils phi=0.25'!AG23</f>
        <v>1.1110041000000001E-5</v>
      </c>
      <c r="AP21" s="20">
        <f>'[1]Profils phi=2'!AG23</f>
        <v>1.3578939000000001E-5</v>
      </c>
      <c r="AQ21" s="18">
        <f>'[1]Profils phi=1'!AI23</f>
        <v>3.5375317894736853E-5</v>
      </c>
      <c r="AR21" s="19">
        <f>'[1]Profils phi=0.25'!AI23</f>
        <v>4.7860210526315787E-5</v>
      </c>
      <c r="AS21" s="20">
        <f>'[1]Profils phi=2'!AI23</f>
        <v>5.060378947368421E-5</v>
      </c>
      <c r="AT21" s="77">
        <v>4.4841734067632851E-4</v>
      </c>
      <c r="AU21" s="78"/>
      <c r="AV21" s="79"/>
      <c r="AW21" s="13">
        <f>'[1]Profils phi=1'!AO23</f>
        <v>9.8227800000000005E-6</v>
      </c>
      <c r="AX21" s="16">
        <f>'[1]Profils phi=0.25'!AO23</f>
        <v>6.5978600000000006E-6</v>
      </c>
      <c r="AY21" s="17">
        <f>'[1]Profils phi=2'!AO23</f>
        <v>1.1791920000000001E-5</v>
      </c>
      <c r="AZ21" s="13">
        <f>'[1]Profils phi=1'!AQ23</f>
        <v>2.3693736E-4</v>
      </c>
      <c r="BA21" s="16">
        <f>'[1]Profils phi=0.25'!AQ23</f>
        <v>1.5599025600000001E-4</v>
      </c>
      <c r="BB21" s="17">
        <f>'[1]Profils phi=2'!AQ23</f>
        <v>2.5998376000000003E-4</v>
      </c>
      <c r="BC21" s="13">
        <f>'[1]Profils phi=1'!AS23</f>
        <v>2.5207549714285716E-5</v>
      </c>
      <c r="BD21" s="16">
        <f>'[1]Profils phi=0.25'!AS23</f>
        <v>1.5594212571428572E-5</v>
      </c>
      <c r="BE21" s="17">
        <f>'[1]Profils phi=2'!AS23</f>
        <v>3.4750066285714288E-5</v>
      </c>
      <c r="BF21" s="18">
        <f>'[1]Profils phi=1'!M23</f>
        <v>1.3014290520000002E-3</v>
      </c>
      <c r="BG21" s="19">
        <f>'[1]Profils phi=0.25'!M23</f>
        <v>9.0090268799999994E-4</v>
      </c>
      <c r="BH21" s="20">
        <f>'[1]Profils phi=2'!M23</f>
        <v>1.8207566759999999E-3</v>
      </c>
      <c r="BI21" s="13">
        <f>'[1]Profils phi=1'!AU23</f>
        <v>7.255971159493671E-4</v>
      </c>
      <c r="BJ21" s="16">
        <f>'[1]Profils phi=0.25'!AU23</f>
        <v>6.5019751291139243E-4</v>
      </c>
      <c r="BK21" s="17">
        <f>'[1]Profils phi=2'!AU23</f>
        <v>1.013806590379747E-3</v>
      </c>
      <c r="BL21" s="13">
        <f>'[1]Profils phi=1'!AW23</f>
        <v>7.620096E-6</v>
      </c>
      <c r="BM21" s="16">
        <f>'[1]Profils phi=0.25'!AW23</f>
        <v>9.8078826666666668E-6</v>
      </c>
      <c r="BN21" s="17">
        <f>'[1]Profils phi=2'!AW23</f>
        <v>1.2053962666666669E-5</v>
      </c>
      <c r="BO21" s="13">
        <f>'[1]Profils phi=1'!AY23</f>
        <v>2.589642E-4</v>
      </c>
      <c r="BP21" s="16">
        <f>'[1]Profils phi=0.25'!AY23</f>
        <v>3.4780548800000002E-4</v>
      </c>
      <c r="BQ21" s="17">
        <f>'[1]Profils phi=2'!AY23</f>
        <v>4.8549019200000003E-4</v>
      </c>
      <c r="BR21" s="13">
        <f>'[1]Profils phi=1'!BA23</f>
        <v>2.167232359550562E-6</v>
      </c>
      <c r="BS21" s="16">
        <f>'[1]Profils phi=0.25'!BA23</f>
        <v>0</v>
      </c>
      <c r="BT21" s="17">
        <f>'[1]Profils phi=2'!BA23</f>
        <v>1.135658426966292E-5</v>
      </c>
      <c r="BU21" s="13">
        <f>'[1]Profils phi=1'!BE23</f>
        <v>8.0267865168539324E-7</v>
      </c>
      <c r="BV21" s="16">
        <f>'[1]Profils phi=0.25'!BE23</f>
        <v>5.1483182022471905E-6</v>
      </c>
      <c r="BW21" s="17">
        <f>'[1]Profils phi=2'!BE23</f>
        <v>2.1198957303370787E-6</v>
      </c>
      <c r="BX21" s="13">
        <f>'[1]Profils phi=1'!BG23</f>
        <v>5.6592607500000001E-5</v>
      </c>
      <c r="BY21" s="16">
        <f>'[1]Profils phi=0.25'!BG23</f>
        <v>2.5910638499999998E-4</v>
      </c>
      <c r="BZ21" s="17">
        <f>'[1]Profils phi=2'!BG23</f>
        <v>1.7372024999999999E-4</v>
      </c>
      <c r="CA21" s="13">
        <f>'[1]Profils phi=1'!BI23</f>
        <v>3.3375127499999997E-5</v>
      </c>
      <c r="CB21" s="16">
        <f>'[1]Profils phi=0.25'!BI23</f>
        <v>7.6542194999999993E-5</v>
      </c>
      <c r="CC21" s="17">
        <f>'[1]Profils phi=2'!BI23</f>
        <v>1.4339816999999998E-4</v>
      </c>
      <c r="CD21" s="13">
        <f>'[1]Profils phi=1'!BK23</f>
        <v>3.3473993142857141E-5</v>
      </c>
      <c r="CE21" s="13">
        <f>'[1]Profils phi=0.25'!BK23</f>
        <v>7.5468288000000004E-5</v>
      </c>
      <c r="CF21" s="21">
        <f>'[1]Profils phi=2'!BK23</f>
        <v>9.6164310857142879E-5</v>
      </c>
    </row>
    <row r="22" spans="2:84">
      <c r="B22" s="43"/>
      <c r="C22" s="12">
        <v>950</v>
      </c>
      <c r="D22" s="13">
        <f>'[1]Profils phi=1'!G24</f>
        <v>3.6235674250000002E-2</v>
      </c>
      <c r="E22" s="14">
        <f>'[1]Profils phi=0.25'!G24</f>
        <v>0.15640675279999999</v>
      </c>
      <c r="F22" s="15">
        <f>'[1]Profils phi=2'!G24</f>
        <v>1.7351565999999999E-2</v>
      </c>
      <c r="G22" s="13">
        <f>'[1]Profils phi=1'!I24</f>
        <v>1.4373013599999998E-2</v>
      </c>
      <c r="H22" s="14">
        <f>'[1]Profils phi=0.25'!I24</f>
        <v>1.9317787254999996E-2</v>
      </c>
      <c r="I22" s="15">
        <f>'[1]Profils phi=2'!I24</f>
        <v>1.1127023485E-2</v>
      </c>
      <c r="J22" s="13">
        <f>'[1]Profils phi=1'!K24</f>
        <v>2.3885223000000002E-3</v>
      </c>
      <c r="K22" s="16">
        <f>'[1]Profils phi=0.25'!K24</f>
        <v>1.046056704E-2</v>
      </c>
      <c r="L22" s="17">
        <f>'[1]Profils phi=2'!K24</f>
        <v>1.1547379200000001E-3</v>
      </c>
      <c r="M22" s="18">
        <f>'[1]Profils phi=1'!O24</f>
        <v>4.7341008000000001E-4</v>
      </c>
      <c r="N22" s="19">
        <f>'[1]Profils phi=0.25'!O24</f>
        <v>1.4643784500000001E-4</v>
      </c>
      <c r="O22" s="20">
        <f>'[1]Profils phi=2'!O24</f>
        <v>5.7033686999999995E-4</v>
      </c>
      <c r="P22" s="18">
        <f>'[1]Profils phi=1'!Q24</f>
        <v>6.9489992000000003E-4</v>
      </c>
      <c r="Q22" s="19">
        <f>'[1]Profils phi=0.25'!Q24</f>
        <v>2.2024078000000002E-4</v>
      </c>
      <c r="R22" s="20">
        <f>'[1]Profils phi=2'!Q24</f>
        <v>1.0845694E-3</v>
      </c>
      <c r="S22" s="18">
        <f>'[1]Profils phi=1'!S24</f>
        <v>6.1333139999999987E-5</v>
      </c>
      <c r="T22" s="19">
        <f>'[1]Profils phi=0.25'!S24</f>
        <v>5.1215526000000009E-5</v>
      </c>
      <c r="U22" s="20">
        <f>'[1]Profils phi=2'!S24</f>
        <v>1.12305941E-4</v>
      </c>
      <c r="V22" s="18">
        <f>'[1]Profils phi=1'!U24</f>
        <v>2.1845250000000002E-5</v>
      </c>
      <c r="W22" s="19">
        <f>'[1]Profils phi=0.25'!U24</f>
        <v>2.70408E-6</v>
      </c>
      <c r="X22" s="20">
        <f>'[1]Profils phi=2'!U24</f>
        <v>2.839284E-5</v>
      </c>
      <c r="Y22" s="18">
        <f>'[1]Profils phi=1'!W24</f>
        <v>1.64236E-5</v>
      </c>
      <c r="Z22" s="19">
        <f>'[1]Profils phi=0.25'!W24</f>
        <v>5.1492280000000005E-6</v>
      </c>
      <c r="AA22" s="20">
        <f>'[1]Profils phi=2'!W24</f>
        <v>2.3723229000000003E-5</v>
      </c>
      <c r="AB22" s="18">
        <f>'[1]Profils phi=1'!Y24</f>
        <v>5.1153700000000006E-6</v>
      </c>
      <c r="AC22" s="19">
        <f>'[1]Profils phi=0.25'!Y24</f>
        <v>2.5960650000000001E-6</v>
      </c>
      <c r="AD22" s="20">
        <f>'[1]Profils phi=2'!Y24</f>
        <v>4.6729170000000004E-6</v>
      </c>
      <c r="AE22" s="18">
        <f>'[1]Profils phi=1'!AA24</f>
        <v>9.272760000000001E-6</v>
      </c>
      <c r="AF22" s="19">
        <f>'[1]Profils phi=0.25'!AA24</f>
        <v>8.9929945000000018E-6</v>
      </c>
      <c r="AG22" s="20">
        <f>'[1]Profils phi=2'!AA24</f>
        <v>1.3030665499999998E-5</v>
      </c>
      <c r="AH22" s="18">
        <f>'[1]Profils phi=1'!AC24</f>
        <v>6.7728919999999996E-5</v>
      </c>
      <c r="AI22" s="19">
        <f>'[1]Profils phi=0.25'!AC24</f>
        <v>3.4231691999999998E-5</v>
      </c>
      <c r="AJ22" s="20">
        <f>'[1]Profils phi=2'!AC24</f>
        <v>6.1202116000000012E-5</v>
      </c>
      <c r="AK22" s="18">
        <f>'[1]Profils phi=1'!AE24</f>
        <v>1.4968199999999999E-6</v>
      </c>
      <c r="AL22" s="19">
        <f>'[1]Profils phi=0.25'!AE24</f>
        <v>1.3315200000000002E-6</v>
      </c>
      <c r="AM22" s="20">
        <f>'[1]Profils phi=2'!AE24</f>
        <v>2.5298879999999998E-6</v>
      </c>
      <c r="AN22" s="18">
        <f>'[1]Profils phi=1'!AG24</f>
        <v>9.6971250000000008E-6</v>
      </c>
      <c r="AO22" s="19">
        <f>'[1]Profils phi=0.25'!AG24</f>
        <v>5.4864400000000008E-6</v>
      </c>
      <c r="AP22" s="20">
        <f>'[1]Profils phi=2'!AG24</f>
        <v>1.9339701000000003E-5</v>
      </c>
      <c r="AQ22" s="18">
        <f>'[1]Profils phi=1'!AI24</f>
        <v>3.1636463157894741E-5</v>
      </c>
      <c r="AR22" s="19">
        <f>'[1]Profils phi=0.25'!AI24</f>
        <v>2.2253473684210527E-5</v>
      </c>
      <c r="AS22" s="20">
        <f>'[1]Profils phi=2'!AI24</f>
        <v>4.664084210526316E-5</v>
      </c>
      <c r="AT22" s="77">
        <v>3.8522824103059581E-4</v>
      </c>
      <c r="AU22" s="78"/>
      <c r="AV22" s="79"/>
      <c r="AW22" s="13">
        <f>'[1]Profils phi=1'!AO24</f>
        <v>1.3097040000000003E-5</v>
      </c>
      <c r="AX22" s="16">
        <f>'[1]Profils phi=0.25'!AO24</f>
        <v>3.2287399999999999E-6</v>
      </c>
      <c r="AY22" s="17">
        <f>'[1]Profils phi=2'!AO24</f>
        <v>1.6003320000000001E-5</v>
      </c>
      <c r="AZ22" s="13">
        <f>'[1]Profils phi=1'!AQ24</f>
        <v>3.1016171999999998E-4</v>
      </c>
      <c r="BA22" s="16">
        <f>'[1]Profils phi=0.25'!AQ24</f>
        <v>7.5131376000000012E-5</v>
      </c>
      <c r="BB22" s="17">
        <f>'[1]Profils phi=2'!AQ24</f>
        <v>4.0238523200000005E-4</v>
      </c>
      <c r="BC22" s="13">
        <f>'[1]Profils phi=1'!AS24</f>
        <v>2.6126043428571432E-5</v>
      </c>
      <c r="BD22" s="16">
        <f>'[1]Profils phi=0.25'!AS24</f>
        <v>6.4494582857142868E-6</v>
      </c>
      <c r="BE22" s="17">
        <f>'[1]Profils phi=2'!AS24</f>
        <v>4.3798560000000002E-5</v>
      </c>
      <c r="BF22" s="18">
        <f>'[1]Profils phi=1'!M24</f>
        <v>7.930555380000001E-4</v>
      </c>
      <c r="BG22" s="19">
        <f>'[1]Profils phi=0.25'!M24</f>
        <v>3.0103087200000002E-4</v>
      </c>
      <c r="BH22" s="20">
        <f>'[1]Profils phi=2'!M24</f>
        <v>1.2172630560000001E-3</v>
      </c>
      <c r="BI22" s="13">
        <f>'[1]Profils phi=1'!AU24</f>
        <v>5.4980439493670897E-4</v>
      </c>
      <c r="BJ22" s="16">
        <f>'[1]Profils phi=0.25'!AU24</f>
        <v>2.7149136607594935E-4</v>
      </c>
      <c r="BK22" s="17">
        <f>'[1]Profils phi=2'!AU24</f>
        <v>8.7042707848101271E-4</v>
      </c>
      <c r="BL22" s="13">
        <f>'[1]Profils phi=1'!AW24</f>
        <v>6.7628351999999996E-6</v>
      </c>
      <c r="BM22" s="16">
        <f>'[1]Profils phi=0.25'!AW24</f>
        <v>8.4602346666666667E-6</v>
      </c>
      <c r="BN22" s="17">
        <f>'[1]Profils phi=2'!AW24</f>
        <v>1.3850826666666667E-5</v>
      </c>
      <c r="BO22" s="13">
        <f>'[1]Profils phi=1'!AY24</f>
        <v>1.9883688000000001E-4</v>
      </c>
      <c r="BP22" s="16">
        <f>'[1]Profils phi=0.25'!AY24</f>
        <v>1.7699110399999998E-4</v>
      </c>
      <c r="BQ22" s="17">
        <f>'[1]Profils phi=2'!AY24</f>
        <v>4.2102769600000002E-4</v>
      </c>
      <c r="BR22" s="13">
        <f>'[1]Profils phi=1'!BA24</f>
        <v>2.0066966292134834E-6</v>
      </c>
      <c r="BS22" s="16">
        <f>'[1]Profils phi=0.25'!BA24</f>
        <v>1.5596375730337079E-5</v>
      </c>
      <c r="BT22" s="17">
        <f>'[1]Profils phi=2'!BA24</f>
        <v>8.6310040449438207E-6</v>
      </c>
      <c r="BU22" s="13">
        <f>'[1]Profils phi=1'!BE24</f>
        <v>0</v>
      </c>
      <c r="BV22" s="16">
        <f>'[1]Profils phi=0.25'!BE24</f>
        <v>1.8170534831460675E-6</v>
      </c>
      <c r="BW22" s="17">
        <f>'[1]Profils phi=2'!BE24</f>
        <v>1.7413429213483143E-6</v>
      </c>
      <c r="BX22" s="13">
        <f>'[1]Profils phi=1'!BG24</f>
        <v>3.9402742499999994E-5</v>
      </c>
      <c r="BY22" s="16">
        <f>'[1]Profils phi=0.25'!BG24</f>
        <v>9.8336190000000001E-5</v>
      </c>
      <c r="BZ22" s="17">
        <f>'[1]Profils phi=2'!BG24</f>
        <v>1.12128525E-4</v>
      </c>
      <c r="CA22" s="13">
        <f>'[1]Profils phi=1'!BI24</f>
        <v>3.1924034999999997E-5</v>
      </c>
      <c r="CB22" s="16">
        <f>'[1]Profils phi=0.25'!BI24</f>
        <v>3.6112755000000001E-5</v>
      </c>
      <c r="CC22" s="17">
        <f>'[1]Profils phi=2'!BI24</f>
        <v>1.7814221999999999E-4</v>
      </c>
      <c r="CD22" s="13">
        <f>'[1]Profils phi=1'!BK24</f>
        <v>3.031029257142857E-5</v>
      </c>
      <c r="CE22" s="13">
        <f>'[1]Profils phi=0.25'!BK24</f>
        <v>4.1584566857142863E-5</v>
      </c>
      <c r="CF22" s="21">
        <f>'[1]Profils phi=2'!BK24</f>
        <v>9.4046578285714291E-5</v>
      </c>
    </row>
    <row r="23" spans="2:84">
      <c r="B23" s="43"/>
      <c r="C23" s="12">
        <v>975</v>
      </c>
      <c r="D23" s="13">
        <f>'[1]Profils phi=1'!G25</f>
        <v>3.0083638600000004E-2</v>
      </c>
      <c r="E23" s="14">
        <f>'[1]Profils phi=0.25'!G25</f>
        <v>0.15010639480000001</v>
      </c>
      <c r="F23" s="15">
        <f>'[1]Profils phi=2'!G25</f>
        <v>1.3951419199999999E-2</v>
      </c>
      <c r="G23" s="13">
        <f>'[1]Profils phi=1'!I25</f>
        <v>1.7746775199999999E-2</v>
      </c>
      <c r="H23" s="14">
        <f>'[1]Profils phi=0.25'!I25</f>
        <v>1.5508065810000001E-2</v>
      </c>
      <c r="I23" s="15">
        <f>'[1]Profils phi=2'!I25</f>
        <v>1.4895543904999997E-2</v>
      </c>
      <c r="J23" s="13">
        <f>'[1]Profils phi=1'!K25</f>
        <v>4.1565625500000012E-3</v>
      </c>
      <c r="K23" s="16">
        <f>'[1]Profils phi=0.25'!K25</f>
        <v>2.0406839040000003E-2</v>
      </c>
      <c r="L23" s="17">
        <f>'[1]Profils phi=2'!K25</f>
        <v>1.7321068800000004E-3</v>
      </c>
      <c r="M23" s="18">
        <f>'[1]Profils phi=1'!O25</f>
        <v>5.7217512000000002E-4</v>
      </c>
      <c r="N23" s="19">
        <f>'[1]Profils phi=0.25'!O25</f>
        <v>8.2724537000000012E-5</v>
      </c>
      <c r="O23" s="20">
        <f>'[1]Profils phi=2'!O25</f>
        <v>7.4811755199999993E-4</v>
      </c>
      <c r="P23" s="18">
        <f>'[1]Profils phi=1'!Q25</f>
        <v>7.61413505E-4</v>
      </c>
      <c r="Q23" s="19">
        <f>'[1]Profils phi=0.25'!Q25</f>
        <v>1.2908371999999999E-4</v>
      </c>
      <c r="R23" s="20">
        <f>'[1]Profils phi=2'!Q25</f>
        <v>1.3261023400000002E-3</v>
      </c>
      <c r="S23" s="18">
        <f>'[1]Profils phi=1'!S25</f>
        <v>7.0155029999999997E-5</v>
      </c>
      <c r="T23" s="19">
        <f>'[1]Profils phi=0.25'!S25</f>
        <v>3.2135231999999998E-5</v>
      </c>
      <c r="U23" s="20">
        <f>'[1]Profils phi=2'!S25</f>
        <v>1.5063390000000001E-4</v>
      </c>
      <c r="V23" s="18">
        <f>'[1]Profils phi=1'!U25</f>
        <v>2.5340489999999995E-5</v>
      </c>
      <c r="W23" s="19">
        <f>'[1]Profils phi=0.25'!U25</f>
        <v>0</v>
      </c>
      <c r="X23" s="20">
        <f>'[1]Profils phi=2'!U25</f>
        <v>3.8397935999999999E-5</v>
      </c>
      <c r="Y23" s="18">
        <f>'[1]Profils phi=1'!W25</f>
        <v>1.4370650000000001E-5</v>
      </c>
      <c r="Z23" s="19">
        <f>'[1]Profils phi=0.25'!W25</f>
        <v>2.7585150000000001E-6</v>
      </c>
      <c r="AA23" s="20">
        <f>'[1]Profils phi=2'!W25</f>
        <v>2.2068120000000001E-5</v>
      </c>
      <c r="AB23" s="18">
        <f>'[1]Profils phi=1'!Y25</f>
        <v>4.1316450000000001E-6</v>
      </c>
      <c r="AC23" s="19">
        <f>'[1]Profils phi=0.25'!Y25</f>
        <v>1.7307100000000001E-6</v>
      </c>
      <c r="AD23" s="20">
        <f>'[1]Profils phi=2'!Y25</f>
        <v>4.4998459999999997E-6</v>
      </c>
      <c r="AE23" s="18">
        <f>'[1]Profils phi=1'!AA25</f>
        <v>8.5158000000000007E-6</v>
      </c>
      <c r="AF23" s="19">
        <f>'[1]Profils phi=0.25'!AA25</f>
        <v>5.6894455000000004E-6</v>
      </c>
      <c r="AG23" s="20">
        <f>'[1]Profils phi=2'!AA25</f>
        <v>1.1745952000000001E-5</v>
      </c>
      <c r="AH23" s="18">
        <f>'[1]Profils phi=1'!AC25</f>
        <v>5.4299910000000006E-5</v>
      </c>
      <c r="AI23" s="19">
        <f>'[1]Profils phi=0.25'!AC25</f>
        <v>2.1783804000000004E-5</v>
      </c>
      <c r="AJ23" s="20">
        <f>'[1]Profils phi=2'!AC25</f>
        <v>4.9791552000000002E-5</v>
      </c>
      <c r="AK23" s="18">
        <f>'[1]Profils phi=1'!AE25</f>
        <v>1.372085E-6</v>
      </c>
      <c r="AL23" s="19">
        <f>'[1]Profils phi=0.25'!AE25</f>
        <v>0</v>
      </c>
      <c r="AM23" s="20">
        <f>'[1]Profils phi=2'!AE25</f>
        <v>2.3967360000000004E-6</v>
      </c>
      <c r="AN23" s="18">
        <f>'[1]Profils phi=1'!AG25</f>
        <v>9.30924E-6</v>
      </c>
      <c r="AO23" s="19">
        <f>'[1]Profils phi=0.25'!AG25</f>
        <v>3.9776689999999994E-6</v>
      </c>
      <c r="AP23" s="20">
        <f>'[1]Profils phi=2'!AG25</f>
        <v>2.1259955E-5</v>
      </c>
      <c r="AQ23" s="18">
        <f>'[1]Profils phi=1'!AI25</f>
        <v>2.3583545263157892E-5</v>
      </c>
      <c r="AR23" s="19">
        <f>'[1]Profils phi=0.25'!AI25</f>
        <v>1.463242105263158E-5</v>
      </c>
      <c r="AS23" s="20">
        <f>'[1]Profils phi=2'!AI25</f>
        <v>3.6885894736842108E-5</v>
      </c>
      <c r="AT23" s="77">
        <v>3.4989830995169085E-4</v>
      </c>
      <c r="AU23" s="78"/>
      <c r="AV23" s="79"/>
      <c r="AW23" s="13">
        <f>'[1]Profils phi=1'!AO25</f>
        <v>1.265055E-5</v>
      </c>
      <c r="AX23" s="16">
        <f>'[1]Profils phi=0.25'!AO25</f>
        <v>1.8249400000000004E-6</v>
      </c>
      <c r="AY23" s="17">
        <f>'[1]Profils phi=2'!AO25</f>
        <v>1.9232059999999999E-5</v>
      </c>
      <c r="AZ23" s="13">
        <f>'[1]Profils phi=1'!AQ25</f>
        <v>3.1861526400000004E-4</v>
      </c>
      <c r="BA23" s="16">
        <f>'[1]Profils phi=0.25'!AQ25</f>
        <v>3.3241984000000008E-5</v>
      </c>
      <c r="BB23" s="17">
        <f>'[1]Profils phi=2'!AQ25</f>
        <v>5.1659840000000009E-4</v>
      </c>
      <c r="BC23" s="13">
        <f>'[1]Profils phi=1'!AS25</f>
        <v>2.2145903999999998E-5</v>
      </c>
      <c r="BD23" s="16">
        <f>'[1]Profils phi=0.25'!AS25</f>
        <v>3.1765988571428574E-6</v>
      </c>
      <c r="BE23" s="17">
        <f>'[1]Profils phi=2'!AS25</f>
        <v>4.7360201142857145E-5</v>
      </c>
      <c r="BF23" s="18">
        <f>'[1]Profils phi=1'!M25</f>
        <v>3.75676686E-4</v>
      </c>
      <c r="BG23" s="19">
        <f>'[1]Profils phi=0.25'!M25</f>
        <v>9.1892748E-5</v>
      </c>
      <c r="BH23" s="20">
        <f>'[1]Profils phi=2'!M25</f>
        <v>6.7685620800000002E-4</v>
      </c>
      <c r="BI23" s="13">
        <f>'[1]Profils phi=1'!AU25</f>
        <v>3.4742573772151897E-4</v>
      </c>
      <c r="BJ23" s="16">
        <f>'[1]Profils phi=0.25'!AU25</f>
        <v>1.1651184607594937E-4</v>
      </c>
      <c r="BK23" s="17">
        <f>'[1]Profils phi=2'!AU25</f>
        <v>6.7680929620253169E-4</v>
      </c>
      <c r="BL23" s="13">
        <f>'[1]Profils phi=1'!AW25</f>
        <v>3.8894240000000002E-6</v>
      </c>
      <c r="BM23" s="16">
        <f>'[1]Profils phi=0.25'!AW25</f>
        <v>4.7167680000000003E-6</v>
      </c>
      <c r="BN23" s="17">
        <f>'[1]Profils phi=2'!AW25</f>
        <v>9.2089280000000008E-6</v>
      </c>
      <c r="BO23" s="13">
        <f>'[1]Profils phi=1'!AY25</f>
        <v>1.3549483200000001E-4</v>
      </c>
      <c r="BP23" s="16">
        <f>'[1]Profils phi=0.25'!AY25</f>
        <v>1.01972032E-4</v>
      </c>
      <c r="BQ23" s="17">
        <f>'[1]Profils phi=2'!AY25</f>
        <v>3.3006145599999995E-4</v>
      </c>
      <c r="BR23" s="13">
        <f>'[1]Profils phi=1'!BA25</f>
        <v>1.6053573033707865E-6</v>
      </c>
      <c r="BS23" s="16">
        <f>'[1]Profils phi=0.25'!BA25</f>
        <v>8.1010301123595502E-6</v>
      </c>
      <c r="BT23" s="17">
        <f>'[1]Profils phi=2'!BA25</f>
        <v>4.9968970786516853E-6</v>
      </c>
      <c r="BU23" s="13">
        <f>'[1]Profils phi=1'!BE25</f>
        <v>0</v>
      </c>
      <c r="BV23" s="16">
        <f>'[1]Profils phi=0.25'!BE25</f>
        <v>0</v>
      </c>
      <c r="BW23" s="17">
        <f>'[1]Profils phi=2'!BE25</f>
        <v>1.0599478651685393E-6</v>
      </c>
      <c r="BX23" s="13">
        <f>'[1]Profils phi=1'!BG25</f>
        <v>2.366397E-5</v>
      </c>
      <c r="BY23" s="16">
        <f>'[1]Profils phi=0.25'!BG25</f>
        <v>4.8115245000000006E-5</v>
      </c>
      <c r="BZ23" s="17">
        <f>'[1]Profils phi=2'!BG25</f>
        <v>6.0960015E-5</v>
      </c>
      <c r="CA23" s="13">
        <f>'[1]Profils phi=1'!BI25</f>
        <v>2.946834E-5</v>
      </c>
      <c r="CB23" s="16">
        <f>'[1]Profils phi=0.25'!BI25</f>
        <v>1.6108605000000001E-5</v>
      </c>
      <c r="CC23" s="17">
        <f>'[1]Profils phi=2'!BI25</f>
        <v>1.5992791500000001E-4</v>
      </c>
      <c r="CD23" s="13">
        <f>'[1]Profils phi=1'!BK25</f>
        <v>2.6126043428571432E-5</v>
      </c>
      <c r="CE23" s="13">
        <f>'[1]Profils phi=0.25'!BK25</f>
        <v>2.0696022857142858E-5</v>
      </c>
      <c r="CF23" s="21">
        <f>'[1]Profils phi=2'!BK25</f>
        <v>6.5938491428571439E-5</v>
      </c>
    </row>
    <row r="24" spans="2:84">
      <c r="B24" s="43"/>
      <c r="C24" s="12">
        <v>1000</v>
      </c>
      <c r="D24" s="13">
        <f>'[1]Profils phi=1'!G26</f>
        <v>2.4244864500000005E-2</v>
      </c>
      <c r="E24" s="14">
        <f>'[1]Profils phi=0.25'!G26</f>
        <v>0.14285879039999999</v>
      </c>
      <c r="F24" s="15">
        <f>'[1]Profils phi=2'!G26</f>
        <v>1.09868888E-2</v>
      </c>
      <c r="G24" s="13">
        <f>'[1]Profils phi=1'!I26</f>
        <v>2.1433744199999997E-2</v>
      </c>
      <c r="H24" s="14">
        <f>'[1]Profils phi=0.25'!I26</f>
        <v>1.0000862135000002E-2</v>
      </c>
      <c r="I24" s="15">
        <f>'[1]Profils phi=2'!I26</f>
        <v>1.8914017210000002E-2</v>
      </c>
      <c r="J24" s="13">
        <f>'[1]Profils phi=1'!K26</f>
        <v>6.9231563500000001E-3</v>
      </c>
      <c r="K24" s="16">
        <f>'[1]Profils phi=0.25'!K26</f>
        <v>2.8094579519999999E-2</v>
      </c>
      <c r="L24" s="17">
        <f>'[1]Profils phi=2'!K26</f>
        <v>2.3968089599999999E-3</v>
      </c>
      <c r="M24" s="18">
        <f>'[1]Profils phi=1'!O26</f>
        <v>5.5175999999999999E-4</v>
      </c>
      <c r="N24" s="19">
        <f>'[1]Profils phi=0.25'!O26</f>
        <v>4.2132993999999995E-5</v>
      </c>
      <c r="O24" s="20">
        <f>'[1]Profils phi=2'!O26</f>
        <v>9.7368321499999994E-4</v>
      </c>
      <c r="P24" s="18">
        <f>'[1]Profils phi=1'!Q26</f>
        <v>5.9406653999999998E-4</v>
      </c>
      <c r="Q24" s="19">
        <f>'[1]Profils phi=0.25'!Q26</f>
        <v>5.7555370000000006E-5</v>
      </c>
      <c r="R24" s="20">
        <f>'[1]Profils phi=2'!Q26</f>
        <v>1.45851296E-3</v>
      </c>
      <c r="S24" s="18">
        <f>'[1]Profils phi=1'!S26</f>
        <v>7.939701E-5</v>
      </c>
      <c r="T24" s="19">
        <f>'[1]Profils phi=0.25'!S26</f>
        <v>1.7071842E-5</v>
      </c>
      <c r="U24" s="20">
        <f>'[1]Profils phi=2'!S26</f>
        <v>1.8394072899999999E-4</v>
      </c>
      <c r="V24" s="18">
        <f>'[1]Profils phi=1'!U26</f>
        <v>2.6214300000000001E-5</v>
      </c>
      <c r="W24" s="19">
        <f>'[1]Profils phi=0.25'!U26</f>
        <v>0</v>
      </c>
      <c r="X24" s="20">
        <f>'[1]Profils phi=2'!U26</f>
        <v>4.7862215999999994E-5</v>
      </c>
      <c r="Y24" s="18">
        <f>'[1]Profils phi=1'!W26</f>
        <v>1.026475E-5</v>
      </c>
      <c r="Z24" s="19">
        <f>'[1]Profils phi=0.25'!W26</f>
        <v>0</v>
      </c>
      <c r="AA24" s="20">
        <f>'[1]Profils phi=2'!W26</f>
        <v>1.9861308000000004E-5</v>
      </c>
      <c r="AB24" s="18">
        <f>'[1]Profils phi=1'!Y26</f>
        <v>2.7544299999999998E-6</v>
      </c>
      <c r="AC24" s="19">
        <f>'[1]Profils phi=0.25'!Y26</f>
        <v>0</v>
      </c>
      <c r="AD24" s="20">
        <f>'[1]Profils phi=2'!Y26</f>
        <v>3.9806330000000008E-6</v>
      </c>
      <c r="AE24" s="18">
        <f>'[1]Profils phi=1'!AA26</f>
        <v>5.4879600000000004E-6</v>
      </c>
      <c r="AF24" s="19">
        <f>'[1]Profils phi=0.25'!AA26</f>
        <v>2.9364880000000003E-6</v>
      </c>
      <c r="AG24" s="20">
        <f>'[1]Profils phi=2'!AA26</f>
        <v>9.9106470000000015E-6</v>
      </c>
      <c r="AH24" s="18">
        <f>'[1]Profils phi=1'!AC26</f>
        <v>3.2112850000000005E-5</v>
      </c>
      <c r="AI24" s="19">
        <f>'[1]Profils phi=0.25'!AC26</f>
        <v>9.8545780000000003E-6</v>
      </c>
      <c r="AJ24" s="20">
        <f>'[1]Profils phi=2'!AC26</f>
        <v>3.4231691999999998E-5</v>
      </c>
      <c r="AK24" s="18">
        <f>'[1]Profils phi=1'!AE26</f>
        <v>6.23675E-7</v>
      </c>
      <c r="AL24" s="19">
        <f>'[1]Profils phi=0.25'!AE26</f>
        <v>0</v>
      </c>
      <c r="AM24" s="20">
        <f>'[1]Profils phi=2'!AE26</f>
        <v>1.8641279999999998E-6</v>
      </c>
      <c r="AN24" s="18">
        <f>'[1]Profils phi=1'!AG26</f>
        <v>8.9213550000000009E-6</v>
      </c>
      <c r="AO24" s="19">
        <f>'[1]Profils phi=0.25'!AG26</f>
        <v>2.331737E-6</v>
      </c>
      <c r="AP24" s="20">
        <f>'[1]Profils phi=2'!AG26</f>
        <v>2.3728853000000001E-5</v>
      </c>
      <c r="AQ24" s="18">
        <f>'[1]Profils phi=1'!AI26</f>
        <v>1.2942189473684212E-5</v>
      </c>
      <c r="AR24" s="19">
        <f>'[1]Profils phi=0.25'!AI26</f>
        <v>6.7065263157894744E-6</v>
      </c>
      <c r="AS24" s="20">
        <f>'[1]Profils phi=2'!AI26</f>
        <v>2.6216421052631577E-5</v>
      </c>
      <c r="AT24" s="77">
        <v>2.112404297584541E-4</v>
      </c>
      <c r="AU24" s="78"/>
      <c r="AV24" s="79"/>
      <c r="AW24" s="13">
        <f>'[1]Profils phi=1'!AO26</f>
        <v>1.086459E-5</v>
      </c>
      <c r="AX24" s="16">
        <f>'[1]Profils phi=0.25'!AO26</f>
        <v>0</v>
      </c>
      <c r="AY24" s="17">
        <f>'[1]Profils phi=2'!AO26</f>
        <v>2.372422E-5</v>
      </c>
      <c r="AZ24" s="13">
        <f>'[1]Profils phi=1'!AQ26</f>
        <v>2.6122641600000005E-4</v>
      </c>
      <c r="BA24" s="16">
        <f>'[1]Profils phi=0.25'!AQ26</f>
        <v>2.0214719999999999E-5</v>
      </c>
      <c r="BB24" s="17">
        <f>'[1]Profils phi=2'!AQ26</f>
        <v>6.0161252800000002E-4</v>
      </c>
      <c r="BC24" s="13">
        <f>'[1]Profils phi=1'!AS26</f>
        <v>1.7043161142857144E-5</v>
      </c>
      <c r="BD24" s="16">
        <f>'[1]Profils phi=0.25'!AS26</f>
        <v>1.9252114285714285E-6</v>
      </c>
      <c r="BE24" s="17">
        <f>'[1]Profils phi=2'!AS26</f>
        <v>4.5338729142857148E-5</v>
      </c>
      <c r="BF24" s="18">
        <f>'[1]Profils phi=1'!M26</f>
        <v>1.4814538200000002E-4</v>
      </c>
      <c r="BG24" s="19">
        <f>'[1]Profils phi=0.25'!M26</f>
        <v>1.2802656E-5</v>
      </c>
      <c r="BH24" s="20">
        <f>'[1]Profils phi=2'!M26</f>
        <v>3.1315970400000003E-4</v>
      </c>
      <c r="BI24" s="13">
        <f>'[1]Profils phi=1'!AU26</f>
        <v>1.8375041620253166E-4</v>
      </c>
      <c r="BJ24" s="16">
        <f>'[1]Profils phi=0.25'!AU26</f>
        <v>3.8552968101265825E-5</v>
      </c>
      <c r="BK24" s="17">
        <f>'[1]Profils phi=2'!AU26</f>
        <v>4.5871208506329111E-4</v>
      </c>
      <c r="BL24" s="13">
        <f>'[1]Profils phi=1'!AW26</f>
        <v>0</v>
      </c>
      <c r="BM24" s="16">
        <f>'[1]Profils phi=0.25'!AW26</f>
        <v>2.9947733333333336E-6</v>
      </c>
      <c r="BN24" s="17">
        <f>'[1]Profils phi=2'!AW26</f>
        <v>5.3905920000000003E-6</v>
      </c>
      <c r="BO24" s="13">
        <f>'[1]Profils phi=1'!AY26</f>
        <v>6.4294560000000003E-5</v>
      </c>
      <c r="BP24" s="16">
        <f>'[1]Profils phi=0.25'!AY26</f>
        <v>4.1664784000000004E-5</v>
      </c>
      <c r="BQ24" s="17">
        <f>'[1]Profils phi=2'!AY26</f>
        <v>2.0742548800000002E-4</v>
      </c>
      <c r="BR24" s="13">
        <f>'[1]Profils phi=1'!BA26</f>
        <v>0</v>
      </c>
      <c r="BS24" s="16">
        <f>'[1]Profils phi=0.25'!BA26</f>
        <v>2.044185168539326E-6</v>
      </c>
      <c r="BT24" s="17">
        <f>'[1]Profils phi=2'!BA26</f>
        <v>3.1041330337078649E-6</v>
      </c>
      <c r="BU24" s="13">
        <f>'[1]Profils phi=1'!BE26</f>
        <v>0</v>
      </c>
      <c r="BV24" s="16">
        <f>'[1]Profils phi=0.25'!BE26</f>
        <v>0</v>
      </c>
      <c r="BW24" s="17">
        <f>'[1]Profils phi=2'!BE26</f>
        <v>8.3281617977528102E-7</v>
      </c>
      <c r="BX24" s="13">
        <f>'[1]Profils phi=1'!BG26</f>
        <v>1.1943607500000001E-5</v>
      </c>
      <c r="BY24" s="16">
        <f>'[1]Profils phi=0.25'!BG26</f>
        <v>1.558218E-5</v>
      </c>
      <c r="BZ24" s="17">
        <f>'[1]Profils phi=2'!BG26</f>
        <v>2.7689955000000001E-5</v>
      </c>
      <c r="CA24" s="13">
        <f>'[1]Profils phi=1'!BI26</f>
        <v>2.1989632499999999E-5</v>
      </c>
      <c r="CB24" s="16">
        <f>'[1]Profils phi=0.25'!BI26</f>
        <v>6.001245E-6</v>
      </c>
      <c r="CC24" s="17">
        <f>'[1]Profils phi=2'!BI26</f>
        <v>1.2718427999999999E-4</v>
      </c>
      <c r="CD24" s="13">
        <f>'[1]Profils phi=1'!BK26</f>
        <v>1.5104118857142859E-5</v>
      </c>
      <c r="CE24" s="13">
        <f>'[1]Profils phi=0.25'!BK26</f>
        <v>1.0684923428571429E-5</v>
      </c>
      <c r="CF24" s="21">
        <f>'[1]Profils phi=2'!BK26</f>
        <v>5.0825581714285718E-5</v>
      </c>
    </row>
    <row r="25" spans="2:84">
      <c r="B25" s="43"/>
      <c r="C25" s="12">
        <v>1025</v>
      </c>
      <c r="D25" s="13">
        <f>'[1]Profils phi=1'!G27</f>
        <v>1.4641686900000001E-2</v>
      </c>
      <c r="E25" s="14">
        <f>'[1]Profils phi=0.25'!G27</f>
        <v>0.13956389319999998</v>
      </c>
      <c r="F25" s="15">
        <f>'[1]Profils phi=2'!G27</f>
        <v>9.2502703999999998E-3</v>
      </c>
      <c r="G25" s="13">
        <f>'[1]Profils phi=1'!I27</f>
        <v>1.0607126199999999E-2</v>
      </c>
      <c r="H25" s="14">
        <f>'[1]Profils phi=0.25'!I27</f>
        <v>5.5484047000000005E-3</v>
      </c>
      <c r="I25" s="15">
        <f>'[1]Profils phi=2'!I27</f>
        <v>2.0861452324999998E-2</v>
      </c>
      <c r="J25" s="13">
        <f>'[1]Profils phi=1'!K27</f>
        <v>1.9813170550000002E-2</v>
      </c>
      <c r="K25" s="16">
        <f>'[1]Profils phi=0.25'!K27</f>
        <v>3.4472323200000002E-2</v>
      </c>
      <c r="L25" s="17">
        <f>'[1]Profils phi=2'!K27</f>
        <v>2.8334745599999998E-3</v>
      </c>
      <c r="M25" s="18">
        <f>'[1]Profils phi=1'!O27</f>
        <v>3.2002080000000002E-4</v>
      </c>
      <c r="N25" s="19">
        <f>'[1]Profils phi=0.25'!O27</f>
        <v>2.5177033000000007E-5</v>
      </c>
      <c r="O25" s="20">
        <f>'[1]Profils phi=2'!O27</f>
        <v>1.1807514659999999E-3</v>
      </c>
      <c r="P25" s="18">
        <f>'[1]Profils phi=1'!Q27</f>
        <v>4.3188272999999993E-4</v>
      </c>
      <c r="Q25" s="19">
        <f>'[1]Profils phi=0.25'!Q27</f>
        <v>2.7280579999999996E-5</v>
      </c>
      <c r="R25" s="20">
        <f>'[1]Profils phi=2'!Q27</f>
        <v>1.4575148900000002E-3</v>
      </c>
      <c r="S25" s="18">
        <f>'[1]Profils phi=1'!S27</f>
        <v>4.8100304999999998E-5</v>
      </c>
      <c r="T25" s="19">
        <f>'[1]Profils phi=0.25'!S27</f>
        <v>9.7075180000000007E-6</v>
      </c>
      <c r="U25" s="20">
        <f>'[1]Profils phi=2'!S27</f>
        <v>2.0586633000000001E-4</v>
      </c>
      <c r="V25" s="18">
        <f>'[1]Profils phi=1'!U27</f>
        <v>2.0097629999999998E-5</v>
      </c>
      <c r="W25" s="19">
        <f>'[1]Profils phi=0.25'!U27</f>
        <v>0</v>
      </c>
      <c r="X25" s="20">
        <f>'[1]Profils phi=2'!U27</f>
        <v>5.2999968E-5</v>
      </c>
      <c r="Y25" s="18">
        <f>'[1]Profils phi=1'!W27</f>
        <v>7.3906200000000006E-6</v>
      </c>
      <c r="Z25" s="19">
        <f>'[1]Profils phi=0.25'!W27</f>
        <v>0</v>
      </c>
      <c r="AA25" s="20">
        <f>'[1]Profils phi=2'!W27</f>
        <v>1.7470595000000001E-5</v>
      </c>
      <c r="AB25" s="18">
        <f>'[1]Profils phi=1'!Y27</f>
        <v>1.9674500000000001E-6</v>
      </c>
      <c r="AC25" s="19">
        <f>'[1]Profils phi=0.25'!Y27</f>
        <v>0</v>
      </c>
      <c r="AD25" s="20">
        <f>'[1]Profils phi=2'!Y27</f>
        <v>3.4614200000000001E-6</v>
      </c>
      <c r="AE25" s="18">
        <f>'[1]Profils phi=1'!AA27</f>
        <v>4.1632800000000007E-6</v>
      </c>
      <c r="AF25" s="19">
        <f>'[1]Profils phi=0.25'!AA27</f>
        <v>1.8353050000000002E-6</v>
      </c>
      <c r="AG25" s="20">
        <f>'[1]Profils phi=2'!AA27</f>
        <v>8.6259335000000015E-6</v>
      </c>
      <c r="AH25" s="18">
        <f>'[1]Profils phi=1'!AC27</f>
        <v>1.985158E-5</v>
      </c>
      <c r="AI25" s="19">
        <f>'[1]Profils phi=0.25'!AC27</f>
        <v>5.1866200000000002E-6</v>
      </c>
      <c r="AJ25" s="20">
        <f>'[1]Profils phi=2'!AC27</f>
        <v>2.2302465999999999E-5</v>
      </c>
      <c r="AK25" s="18">
        <f>'[1]Profils phi=1'!AE27</f>
        <v>0</v>
      </c>
      <c r="AL25" s="19">
        <f>'[1]Profils phi=0.25'!AE27</f>
        <v>0</v>
      </c>
      <c r="AM25" s="20">
        <f>'[1]Profils phi=2'!AE27</f>
        <v>1.597824E-6</v>
      </c>
      <c r="AN25" s="18">
        <f>'[1]Profils phi=1'!AG27</f>
        <v>8.4041749999999999E-6</v>
      </c>
      <c r="AO25" s="19">
        <f>'[1]Profils phi=0.25'!AG27</f>
        <v>0</v>
      </c>
      <c r="AP25" s="20">
        <f>'[1]Profils phi=2'!AG27</f>
        <v>2.6609234000000002E-5</v>
      </c>
      <c r="AQ25" s="18">
        <f>'[1]Profils phi=1'!AI27</f>
        <v>7.4777094736842116E-6</v>
      </c>
      <c r="AR25" s="19">
        <f>'[1]Profils phi=0.25'!AI27</f>
        <v>0</v>
      </c>
      <c r="AS25" s="20">
        <f>'[1]Profils phi=2'!AI27</f>
        <v>1.5851789473684212E-5</v>
      </c>
      <c r="AT25" s="77">
        <v>1.2839768103059581E-4</v>
      </c>
      <c r="AU25" s="78"/>
      <c r="AV25" s="79"/>
      <c r="AW25" s="13">
        <f>'[1]Profils phi=1'!AO27</f>
        <v>1.012044E-5</v>
      </c>
      <c r="AX25" s="16">
        <f>'[1]Profils phi=0.25'!AO27</f>
        <v>0</v>
      </c>
      <c r="AY25" s="17">
        <f>'[1]Profils phi=2'!AO27</f>
        <v>3.0181700000000003E-5</v>
      </c>
      <c r="AZ25" s="13">
        <f>'[1]Profils phi=1'!AQ27</f>
        <v>1.9824156E-4</v>
      </c>
      <c r="BA25" s="16">
        <f>'[1]Profils phi=0.25'!AQ27</f>
        <v>1.0219664000000001E-5</v>
      </c>
      <c r="BB25" s="17">
        <f>'[1]Profils phi=2'!AQ27</f>
        <v>6.0924920000000003E-4</v>
      </c>
      <c r="BC25" s="13">
        <f>'[1]Profils phi=1'!AS27</f>
        <v>1.4287680000000001E-5</v>
      </c>
      <c r="BD25" s="16">
        <f>'[1]Profils phi=0.25'!AS27</f>
        <v>9.6260571428571425E-7</v>
      </c>
      <c r="BE25" s="17">
        <f>'[1]Profils phi=2'!AS27</f>
        <v>4.3028475428571432E-5</v>
      </c>
      <c r="BF25" s="18">
        <f>'[1]Profils phi=1'!M27</f>
        <v>6.7687883999999996E-5</v>
      </c>
      <c r="BG25" s="19">
        <f>'[1]Profils phi=0.25'!M27</f>
        <v>1.0949640000000002E-6</v>
      </c>
      <c r="BH25" s="20">
        <f>'[1]Profils phi=2'!M27</f>
        <v>1.4630403600000001E-4</v>
      </c>
      <c r="BI25" s="13">
        <f>'[1]Profils phi=1'!AU27</f>
        <v>1.280465498734177E-4</v>
      </c>
      <c r="BJ25" s="16">
        <f>'[1]Profils phi=0.25'!AU27</f>
        <v>5.0323564556962031E-6</v>
      </c>
      <c r="BK25" s="17">
        <f>'[1]Profils phi=2'!AU27</f>
        <v>3.0040609215189877E-4</v>
      </c>
      <c r="BL25" s="13">
        <f>'[1]Profils phi=1'!AW27</f>
        <v>0</v>
      </c>
      <c r="BM25" s="16">
        <f>'[1]Profils phi=0.25'!AW27</f>
        <v>1.6471253333333337E-6</v>
      </c>
      <c r="BN25" s="17">
        <f>'[1]Profils phi=2'!AW27</f>
        <v>2.6204266666666669E-6</v>
      </c>
      <c r="BO25" s="13">
        <f>'[1]Profils phi=1'!AY27</f>
        <v>3.8338608000000001E-5</v>
      </c>
      <c r="BP25" s="16">
        <f>'[1]Profils phi=0.25'!AY27</f>
        <v>1.0556576000000001E-5</v>
      </c>
      <c r="BQ25" s="17">
        <f>'[1]Profils phi=2'!AY27</f>
        <v>1.25106656E-4</v>
      </c>
      <c r="BR25" s="13">
        <f>'[1]Profils phi=1'!BA27</f>
        <v>0</v>
      </c>
      <c r="BS25" s="16">
        <f>'[1]Profils phi=0.25'!BA27</f>
        <v>9.0852674157303376E-7</v>
      </c>
      <c r="BT25" s="17">
        <f>'[1]Profils phi=2'!BA27</f>
        <v>1.5899217977528092E-6</v>
      </c>
      <c r="BU25" s="13">
        <f>'[1]Profils phi=1'!BE27</f>
        <v>0</v>
      </c>
      <c r="BV25" s="16">
        <f>'[1]Profils phi=0.25'!BE27</f>
        <v>0</v>
      </c>
      <c r="BW25" s="17">
        <f>'[1]Profils phi=2'!BE27</f>
        <v>0</v>
      </c>
      <c r="BX25" s="13">
        <f>'[1]Profils phi=1'!BG27</f>
        <v>5.9159925000000001E-6</v>
      </c>
      <c r="BY25" s="16">
        <f>'[1]Profils phi=0.25'!BG27</f>
        <v>2.4215549999999996E-6</v>
      </c>
      <c r="BZ25" s="17">
        <f>'[1]Profils phi=2'!BG27</f>
        <v>1.1054925000000002E-5</v>
      </c>
      <c r="CA25" s="13">
        <f>'[1]Profils phi=1'!BI27</f>
        <v>1.43993025E-5</v>
      </c>
      <c r="CB25" s="16">
        <f>'[1]Profils phi=0.25'!BI27</f>
        <v>1.4739899999999999E-6</v>
      </c>
      <c r="CC25" s="17">
        <f>'[1]Profils phi=2'!BI27</f>
        <v>7.6121054999999996E-5</v>
      </c>
      <c r="CD25" s="13">
        <f>'[1]Profils phi=1'!BK27</f>
        <v>8.7767177142857151E-6</v>
      </c>
      <c r="CE25" s="13">
        <f>'[1]Profils phi=0.25'!BK27</f>
        <v>3.6579017142857142E-6</v>
      </c>
      <c r="CF25" s="21">
        <f>'[1]Profils phi=2'!BK27</f>
        <v>3.2536073142857143E-5</v>
      </c>
    </row>
    <row r="26" spans="2:84">
      <c r="B26" s="43"/>
      <c r="C26" s="12">
        <v>1050</v>
      </c>
      <c r="D26" s="13">
        <f>'[1]Profils phi=1'!G28</f>
        <v>1.0340263600000002E-2</v>
      </c>
      <c r="E26" s="14">
        <f>'[1]Profils phi=0.25'!G28</f>
        <v>0.13214672</v>
      </c>
      <c r="F26" s="15">
        <f>'[1]Profils phi=2'!G28</f>
        <v>7.7855468000000002E-3</v>
      </c>
      <c r="G26" s="13">
        <f>'[1]Profils phi=1'!I28</f>
        <v>6.9694811999999997E-3</v>
      </c>
      <c r="H26" s="14">
        <f>'[1]Profils phi=0.25'!I28</f>
        <v>8.2402050000000005E-5</v>
      </c>
      <c r="I26" s="15">
        <f>'[1]Profils phi=2'!I28</f>
        <v>2.3229137894999998E-2</v>
      </c>
      <c r="J26" s="13">
        <f>'[1]Profils phi=1'!K28</f>
        <v>2.7812718699999999E-2</v>
      </c>
      <c r="K26" s="16">
        <f>'[1]Profils phi=0.25'!K28</f>
        <v>3.9760828800000002E-2</v>
      </c>
      <c r="L26" s="17">
        <f>'[1]Profils phi=2'!K28</f>
        <v>3.4593619200000004E-3</v>
      </c>
      <c r="M26" s="18">
        <f>'[1]Profils phi=1'!O28</f>
        <v>1.7877024000000001E-4</v>
      </c>
      <c r="N26" s="19">
        <f>'[1]Profils phi=0.25'!O28</f>
        <v>0</v>
      </c>
      <c r="O26" s="20">
        <f>'[1]Profils phi=2'!O28</f>
        <v>1.3831953639999999E-3</v>
      </c>
      <c r="P26" s="18">
        <f>'[1]Profils phi=1'!Q28</f>
        <v>2.3234197500000001E-4</v>
      </c>
      <c r="Q26" s="19">
        <f>'[1]Profils phi=0.25'!Q28</f>
        <v>0</v>
      </c>
      <c r="R26" s="20">
        <f>'[1]Profils phi=2'!Q28</f>
        <v>1.34140608E-3</v>
      </c>
      <c r="S26" s="18">
        <f>'[1]Profils phi=1'!S28</f>
        <v>2.5415445E-5</v>
      </c>
      <c r="T26" s="19">
        <f>'[1]Profils phi=0.25'!S28</f>
        <v>0</v>
      </c>
      <c r="U26" s="20">
        <f>'[1]Profils phi=2'!S28</f>
        <v>2.2544873699999998E-4</v>
      </c>
      <c r="V26" s="18">
        <f>'[1]Profils phi=1'!U28</f>
        <v>1.310715E-5</v>
      </c>
      <c r="W26" s="19">
        <f>'[1]Profils phi=0.25'!U28</f>
        <v>0</v>
      </c>
      <c r="X26" s="20">
        <f>'[1]Profils phi=2'!U28</f>
        <v>5.2729559999999995E-5</v>
      </c>
      <c r="Y26" s="18">
        <f>'[1]Profils phi=1'!W28</f>
        <v>4.7217850000000001E-6</v>
      </c>
      <c r="Z26" s="19">
        <f>'[1]Profils phi=0.25'!W28</f>
        <v>0</v>
      </c>
      <c r="AA26" s="20">
        <f>'[1]Profils phi=2'!W28</f>
        <v>1.4160377E-5</v>
      </c>
      <c r="AB26" s="18">
        <f>'[1]Profils phi=1'!Y28</f>
        <v>0</v>
      </c>
      <c r="AC26" s="19">
        <f>'[1]Profils phi=0.25'!Y28</f>
        <v>0</v>
      </c>
      <c r="AD26" s="20">
        <f>'[1]Profils phi=2'!Y28</f>
        <v>2.942207E-6</v>
      </c>
      <c r="AE26" s="18">
        <f>'[1]Profils phi=1'!AA28</f>
        <v>2.6493600000000002E-6</v>
      </c>
      <c r="AF26" s="19">
        <f>'[1]Profils phi=0.25'!AA28</f>
        <v>0</v>
      </c>
      <c r="AG26" s="20">
        <f>'[1]Profils phi=2'!AA28</f>
        <v>7.891811500000001E-6</v>
      </c>
      <c r="AH26" s="18">
        <f>'[1]Profils phi=1'!AC28</f>
        <v>8.174179999999999E-6</v>
      </c>
      <c r="AI26" s="19">
        <f>'[1]Profils phi=0.25'!AC28</f>
        <v>0</v>
      </c>
      <c r="AJ26" s="20">
        <f>'[1]Profils phi=2'!AC28</f>
        <v>1.296655E-5</v>
      </c>
      <c r="AK26" s="18">
        <f>'[1]Profils phi=1'!AE28</f>
        <v>0</v>
      </c>
      <c r="AL26" s="19">
        <f>'[1]Profils phi=0.25'!AE28</f>
        <v>0</v>
      </c>
      <c r="AM26" s="20">
        <f>'[1]Profils phi=2'!AE28</f>
        <v>1.3315200000000002E-6</v>
      </c>
      <c r="AN26" s="18">
        <f>'[1]Profils phi=1'!AG28</f>
        <v>6.8526349999999993E-6</v>
      </c>
      <c r="AO26" s="19">
        <f>'[1]Profils phi=0.25'!AG28</f>
        <v>0</v>
      </c>
      <c r="AP26" s="20">
        <f>'[1]Profils phi=2'!AG28</f>
        <v>2.7706521999999997E-5</v>
      </c>
      <c r="AQ26" s="18">
        <f>'[1]Profils phi=1'!AI28</f>
        <v>3.1636463157894746E-6</v>
      </c>
      <c r="AR26" s="19">
        <f>'[1]Profils phi=0.25'!AI28</f>
        <v>0</v>
      </c>
      <c r="AS26" s="20">
        <f>'[1]Profils phi=2'!AI28</f>
        <v>7.0113684210526304E-6</v>
      </c>
      <c r="AT26" s="77">
        <v>6.272272695652174E-5</v>
      </c>
      <c r="AU26" s="78"/>
      <c r="AV26" s="79"/>
      <c r="AW26" s="13">
        <f>'[1]Profils phi=1'!AO28</f>
        <v>9.3762900000000013E-6</v>
      </c>
      <c r="AX26" s="16">
        <f>'[1]Profils phi=0.25'!AO28</f>
        <v>0</v>
      </c>
      <c r="AY26" s="17">
        <f>'[1]Profils phi=2'!AO28</f>
        <v>3.6358420000000002E-5</v>
      </c>
      <c r="AZ26" s="13">
        <f>'[1]Profils phi=1'!AQ28</f>
        <v>1.19064E-4</v>
      </c>
      <c r="BA26" s="16">
        <f>'[1]Profils phi=0.25'!AQ28</f>
        <v>0</v>
      </c>
      <c r="BB26" s="17">
        <f>'[1]Profils phi=2'!AQ28</f>
        <v>5.791517280000001E-4</v>
      </c>
      <c r="BC26" s="13">
        <f>'[1]Profils phi=1'!AS28</f>
        <v>1.0205485714285715E-5</v>
      </c>
      <c r="BD26" s="16">
        <f>'[1]Profils phi=0.25'!AS28</f>
        <v>0</v>
      </c>
      <c r="BE26" s="17">
        <f>'[1]Profils phi=2'!AS28</f>
        <v>3.8504228571428572E-5</v>
      </c>
      <c r="BF26" s="18">
        <f>'[1]Profils phi=1'!M28</f>
        <v>1.7055918000000003E-5</v>
      </c>
      <c r="BG26" s="19">
        <f>'[1]Profils phi=0.25'!M28</f>
        <v>0</v>
      </c>
      <c r="BH26" s="20">
        <f>'[1]Profils phi=2'!M28</f>
        <v>5.550625200000001E-5</v>
      </c>
      <c r="BI26" s="13">
        <f>'[1]Profils phi=1'!AU28</f>
        <v>5.009730835443038E-5</v>
      </c>
      <c r="BJ26" s="16">
        <f>'[1]Profils phi=0.25'!AU28</f>
        <v>0</v>
      </c>
      <c r="BK26" s="17">
        <f>'[1]Profils phi=2'!AU28</f>
        <v>1.7707071189873417E-4</v>
      </c>
      <c r="BL26" s="13">
        <f>'[1]Profils phi=1'!AW28</f>
        <v>0</v>
      </c>
      <c r="BM26" s="16">
        <f>'[1]Profils phi=0.25'!AW28</f>
        <v>0</v>
      </c>
      <c r="BN26" s="17">
        <f>'[1]Profils phi=2'!AW28</f>
        <v>0</v>
      </c>
      <c r="BO26" s="13">
        <f>'[1]Profils phi=1'!AY28</f>
        <v>1.9050240000000002E-5</v>
      </c>
      <c r="BP26" s="16">
        <f>'[1]Profils phi=0.25'!AY28</f>
        <v>0</v>
      </c>
      <c r="BQ26" s="17">
        <f>'[1]Profils phi=2'!AY28</f>
        <v>7.6703631999999996E-5</v>
      </c>
      <c r="BR26" s="13">
        <f>'[1]Profils phi=1'!BA28</f>
        <v>0</v>
      </c>
      <c r="BS26" s="16">
        <f>'[1]Profils phi=0.25'!BA28</f>
        <v>0</v>
      </c>
      <c r="BT26" s="17">
        <f>'[1]Profils phi=2'!BA28</f>
        <v>7.5710561797752808E-7</v>
      </c>
      <c r="BU26" s="13">
        <f>'[1]Profils phi=1'!BE28</f>
        <v>0</v>
      </c>
      <c r="BV26" s="16">
        <f>'[1]Profils phi=0.25'!BE28</f>
        <v>0</v>
      </c>
      <c r="BW26" s="17">
        <f>'[1]Profils phi=2'!BE28</f>
        <v>0</v>
      </c>
      <c r="BX26" s="13">
        <f>'[1]Profils phi=1'!BG28</f>
        <v>1.7859600000000001E-6</v>
      </c>
      <c r="BY26" s="16">
        <f>'[1]Profils phi=0.25'!BG28</f>
        <v>0</v>
      </c>
      <c r="BZ26" s="17">
        <f>'[1]Profils phi=2'!BG28</f>
        <v>4.4219700000000006E-6</v>
      </c>
      <c r="CA26" s="13">
        <f>'[1]Profils phi=1'!BI28</f>
        <v>7.8135749999999991E-6</v>
      </c>
      <c r="CB26" s="16">
        <f>'[1]Profils phi=0.25'!BI28</f>
        <v>0</v>
      </c>
      <c r="CC26" s="17">
        <f>'[1]Profils phi=2'!BI28</f>
        <v>4.1061150000000002E-5</v>
      </c>
      <c r="CD26" s="13">
        <f>'[1]Profils phi=1'!BK28</f>
        <v>4.2863040000000001E-6</v>
      </c>
      <c r="CE26" s="13">
        <f>'[1]Profils phi=0.25'!BK28</f>
        <v>0</v>
      </c>
      <c r="CF26" s="21">
        <f>'[1]Profils phi=2'!BK28</f>
        <v>1.4342825142857142E-5</v>
      </c>
    </row>
    <row r="27" spans="2:84">
      <c r="B27" s="43"/>
      <c r="C27" s="12">
        <v>1075</v>
      </c>
      <c r="D27" s="13">
        <f>'[1]Profils phi=1'!G29</f>
        <v>7.2655620000000006E-3</v>
      </c>
      <c r="E27" s="14">
        <f>'[1]Profils phi=0.25'!G29</f>
        <v>0.13401782400000001</v>
      </c>
      <c r="F27" s="15">
        <f>'[1]Profils phi=2'!G29</f>
        <v>6.2243443999999998E-3</v>
      </c>
      <c r="G27" s="13">
        <f>'[1]Profils phi=1'!I29</f>
        <v>3.7979479999999998E-3</v>
      </c>
      <c r="H27" s="14">
        <f>'[1]Profils phi=0.25'!I29</f>
        <v>0</v>
      </c>
      <c r="I27" s="15">
        <f>'[1]Profils phi=2'!I29</f>
        <v>2.4706881324999999E-2</v>
      </c>
      <c r="J27" s="13">
        <f>'[1]Profils phi=1'!K29</f>
        <v>3.6161427000000003E-2</v>
      </c>
      <c r="K27" s="16">
        <f>'[1]Profils phi=0.25'!K29</f>
        <v>3.9785087999999996E-2</v>
      </c>
      <c r="L27" s="17">
        <f>'[1]Profils phi=2'!K29</f>
        <v>3.5054544000000004E-3</v>
      </c>
      <c r="M27" s="18">
        <f>'[1]Profils phi=1'!O29</f>
        <v>2.8691520000000003E-5</v>
      </c>
      <c r="N27" s="19">
        <f>'[1]Profils phi=0.25'!O29</f>
        <v>0</v>
      </c>
      <c r="O27" s="20">
        <f>'[1]Profils phi=2'!O29</f>
        <v>1.4844173129999999E-3</v>
      </c>
      <c r="P27" s="18">
        <f>'[1]Profils phi=1'!Q29</f>
        <v>4.4038675000000001E-5</v>
      </c>
      <c r="Q27" s="19">
        <f>'[1]Profils phi=0.25'!Q29</f>
        <v>0</v>
      </c>
      <c r="R27" s="20">
        <f>'[1]Profils phi=2'!Q29</f>
        <v>1.08889437E-3</v>
      </c>
      <c r="S27" s="18">
        <f>'[1]Profils phi=1'!S29</f>
        <v>2.1004499999999999E-6</v>
      </c>
      <c r="T27" s="19">
        <f>'[1]Profils phi=0.25'!S29</f>
        <v>0</v>
      </c>
      <c r="U27" s="20">
        <f>'[1]Profils phi=2'!S29</f>
        <v>2.3080460900000001E-4</v>
      </c>
      <c r="V27" s="18">
        <f>'[1]Profils phi=1'!U29</f>
        <v>2.9127000000000001E-6</v>
      </c>
      <c r="W27" s="19">
        <f>'[1]Profils phi=0.25'!U29</f>
        <v>0</v>
      </c>
      <c r="X27" s="20">
        <f>'[1]Profils phi=2'!U29</f>
        <v>4.7591808000000003E-5</v>
      </c>
      <c r="Y27" s="18">
        <f>'[1]Profils phi=1'!W29</f>
        <v>0</v>
      </c>
      <c r="Z27" s="19">
        <f>'[1]Profils phi=0.25'!W29</f>
        <v>0</v>
      </c>
      <c r="AA27" s="20">
        <f>'[1]Profils phi=2'!W29</f>
        <v>1.1217961E-5</v>
      </c>
      <c r="AB27" s="18">
        <f>'[1]Profils phi=1'!Y29</f>
        <v>0</v>
      </c>
      <c r="AC27" s="19">
        <f>'[1]Profils phi=0.25'!Y29</f>
        <v>0</v>
      </c>
      <c r="AD27" s="20">
        <f>'[1]Profils phi=2'!Y29</f>
        <v>2.5960650000000001E-6</v>
      </c>
      <c r="AE27" s="18">
        <f>'[1]Profils phi=1'!AA29</f>
        <v>0</v>
      </c>
      <c r="AF27" s="19">
        <f>'[1]Profils phi=0.25'!AA29</f>
        <v>0</v>
      </c>
      <c r="AG27" s="20">
        <f>'[1]Profils phi=2'!AA29</f>
        <v>6.2400370000000008E-6</v>
      </c>
      <c r="AH27" s="18">
        <f>'[1]Profils phi=1'!AC29</f>
        <v>2.9193499999999998E-6</v>
      </c>
      <c r="AI27" s="19">
        <f>'[1]Profils phi=0.25'!AC29</f>
        <v>0</v>
      </c>
      <c r="AJ27" s="20">
        <f>'[1]Profils phi=2'!AC29</f>
        <v>6.7426060000000011E-6</v>
      </c>
      <c r="AK27" s="18">
        <f>'[1]Profils phi=1'!AE29</f>
        <v>0</v>
      </c>
      <c r="AL27" s="19">
        <f>'[1]Profils phi=0.25'!AE29</f>
        <v>0</v>
      </c>
      <c r="AM27" s="20">
        <f>'[1]Profils phi=2'!AE29</f>
        <v>0</v>
      </c>
      <c r="AN27" s="18">
        <f>'[1]Profils phi=1'!AG29</f>
        <v>4.2667350000000001E-6</v>
      </c>
      <c r="AO27" s="19">
        <f>'[1]Profils phi=0.25'!AG29</f>
        <v>0</v>
      </c>
      <c r="AP27" s="20">
        <f>'[1]Profils phi=2'!AG29</f>
        <v>2.4688980000000002E-5</v>
      </c>
      <c r="AQ27" s="18">
        <f>'[1]Profils phi=1'!AI29</f>
        <v>0</v>
      </c>
      <c r="AR27" s="19">
        <f>'[1]Profils phi=0.25'!AI29</f>
        <v>0</v>
      </c>
      <c r="AS27" s="20">
        <f>'[1]Profils phi=2'!AI29</f>
        <v>4.5726315789473683E-6</v>
      </c>
      <c r="AT27" s="77">
        <v>1.4809532753623188E-5</v>
      </c>
      <c r="AU27" s="78"/>
      <c r="AV27" s="79"/>
      <c r="AW27" s="13">
        <f>'[1]Profils phi=1'!AO29</f>
        <v>0</v>
      </c>
      <c r="AX27" s="16">
        <f>'[1]Profils phi=0.25'!AO29</f>
        <v>0</v>
      </c>
      <c r="AY27" s="17">
        <f>'[1]Profils phi=2'!AO29</f>
        <v>4.0008300000000001E-5</v>
      </c>
      <c r="AZ27" s="13">
        <f>'[1]Profils phi=1'!AQ29</f>
        <v>3.3576048000000003E-5</v>
      </c>
      <c r="BA27" s="16">
        <f>'[1]Profils phi=0.25'!AQ29</f>
        <v>0</v>
      </c>
      <c r="BB27" s="17">
        <f>'[1]Profils phi=2'!AQ29</f>
        <v>5.2614424E-4</v>
      </c>
      <c r="BC27" s="13">
        <f>'[1]Profils phi=1'!AS29</f>
        <v>3.0616457142857144E-6</v>
      </c>
      <c r="BD27" s="16">
        <f>'[1]Profils phi=0.25'!AS29</f>
        <v>0</v>
      </c>
      <c r="BE27" s="17">
        <f>'[1]Profils phi=2'!AS29</f>
        <v>3.0899643428571433E-5</v>
      </c>
      <c r="BF27" s="18">
        <f>'[1]Profils phi=1'!M29</f>
        <v>2.8575360000000003E-6</v>
      </c>
      <c r="BG27" s="19">
        <f>'[1]Profils phi=0.25'!M29</f>
        <v>0</v>
      </c>
      <c r="BH27" s="20">
        <f>'[1]Profils phi=2'!M29</f>
        <v>1.8361704000000002E-5</v>
      </c>
      <c r="BI27" s="13">
        <f>'[1]Profils phi=1'!AU29</f>
        <v>1.2388684556962025E-5</v>
      </c>
      <c r="BJ27" s="16">
        <f>'[1]Profils phi=0.25'!AU29</f>
        <v>0</v>
      </c>
      <c r="BK27" s="17">
        <f>'[1]Profils phi=2'!AU29</f>
        <v>9.6553008607594952E-5</v>
      </c>
      <c r="BL27" s="13">
        <f>'[1]Profils phi=1'!AW29</f>
        <v>0</v>
      </c>
      <c r="BM27" s="16">
        <f>'[1]Profils phi=0.25'!AW29</f>
        <v>0</v>
      </c>
      <c r="BN27" s="17">
        <f>'[1]Profils phi=2'!AW29</f>
        <v>0</v>
      </c>
      <c r="BO27" s="13">
        <f>'[1]Profils phi=1'!AY29</f>
        <v>4.4053680000000002E-6</v>
      </c>
      <c r="BP27" s="16">
        <f>'[1]Profils phi=0.25'!AY29</f>
        <v>0</v>
      </c>
      <c r="BQ27" s="17">
        <f>'[1]Profils phi=2'!AY29</f>
        <v>3.8632576000000001E-5</v>
      </c>
      <c r="BR27" s="13">
        <f>'[1]Profils phi=1'!BA29</f>
        <v>0</v>
      </c>
      <c r="BS27" s="16">
        <f>'[1]Profils phi=0.25'!BA29</f>
        <v>0</v>
      </c>
      <c r="BT27" s="17">
        <f>'[1]Profils phi=2'!BA29</f>
        <v>0</v>
      </c>
      <c r="BU27" s="13">
        <f>'[1]Profils phi=1'!BE29</f>
        <v>0</v>
      </c>
      <c r="BV27" s="16">
        <f>'[1]Profils phi=0.25'!BE29</f>
        <v>0</v>
      </c>
      <c r="BW27" s="17">
        <f>'[1]Profils phi=2'!BE29</f>
        <v>0</v>
      </c>
      <c r="BX27" s="13">
        <f>'[1]Profils phi=1'!BG29</f>
        <v>0</v>
      </c>
      <c r="BY27" s="16">
        <f>'[1]Profils phi=0.25'!BG29</f>
        <v>0</v>
      </c>
      <c r="BZ27" s="17">
        <f>'[1]Profils phi=2'!BG29</f>
        <v>0</v>
      </c>
      <c r="CA27" s="13">
        <f>'[1]Profils phi=1'!BI29</f>
        <v>3.1254299999999997E-6</v>
      </c>
      <c r="CB27" s="16">
        <f>'[1]Profils phi=0.25'!BI29</f>
        <v>0</v>
      </c>
      <c r="CC27" s="17">
        <f>'[1]Profils phi=2'!BI29</f>
        <v>1.8846014999999996E-5</v>
      </c>
      <c r="CD27" s="13">
        <f>'[1]Profils phi=1'!BK29</f>
        <v>1.3267131428571429E-6</v>
      </c>
      <c r="CE27" s="13">
        <f>'[1]Profils phi=0.25'!BK29</f>
        <v>0</v>
      </c>
      <c r="CF27" s="21">
        <f>'[1]Profils phi=2'!BK29</f>
        <v>6.0644160000000003E-6</v>
      </c>
    </row>
    <row r="28" spans="2:84" ht="15.75" thickBot="1">
      <c r="B28" s="44"/>
      <c r="C28" s="22">
        <v>1100</v>
      </c>
      <c r="D28" s="23">
        <f>'[1]Profils phi=1'!G30</f>
        <v>3.01415525E-3</v>
      </c>
      <c r="E28" s="24">
        <f>'[1]Profils phi=0.25'!G30</f>
        <v>0.13331615999999999</v>
      </c>
      <c r="F28" s="25">
        <f>'[1]Profils phi=2'!G30</f>
        <v>6.1103239999999994E-3</v>
      </c>
      <c r="G28" s="23">
        <f>'[1]Profils phi=1'!I30</f>
        <v>9.544194E-4</v>
      </c>
      <c r="H28" s="24">
        <f>'[1]Profils phi=0.25'!I30</f>
        <v>0</v>
      </c>
      <c r="I28" s="25">
        <f>'[1]Profils phi=2'!I30</f>
        <v>2.5915444725E-2</v>
      </c>
      <c r="J28" s="23">
        <f>'[1]Profils phi=1'!K30</f>
        <v>3.8756776650000005E-2</v>
      </c>
      <c r="K28" s="26">
        <f>'[1]Profils phi=0.25'!K30</f>
        <v>3.9809347199999998E-2</v>
      </c>
      <c r="L28" s="27">
        <f>'[1]Profils phi=2'!K30</f>
        <v>3.7917129600000005E-3</v>
      </c>
      <c r="M28" s="28">
        <f>'[1]Profils phi=1'!O30</f>
        <v>0</v>
      </c>
      <c r="N28" s="29">
        <f>'[1]Profils phi=0.25'!O30</f>
        <v>0</v>
      </c>
      <c r="O28" s="30">
        <f>'[1]Profils phi=2'!O30</f>
        <v>1.6478111190000001E-3</v>
      </c>
      <c r="P28" s="28">
        <f>'[1]Profils phi=1'!Q30</f>
        <v>0</v>
      </c>
      <c r="Q28" s="29">
        <f>'[1]Profils phi=0.25'!Q30</f>
        <v>0</v>
      </c>
      <c r="R28" s="30">
        <f>'[1]Profils phi=2'!Q30</f>
        <v>9.7910667000000013E-4</v>
      </c>
      <c r="S28" s="28">
        <f>'[1]Profils phi=1'!S30</f>
        <v>0</v>
      </c>
      <c r="T28" s="29">
        <f>'[1]Profils phi=0.25'!S30</f>
        <v>0</v>
      </c>
      <c r="U28" s="30">
        <f>'[1]Profils phi=2'!S30</f>
        <v>2.5155861300000002E-4</v>
      </c>
      <c r="V28" s="28">
        <f>'[1]Profils phi=1'!U30</f>
        <v>0</v>
      </c>
      <c r="W28" s="29">
        <f>'[1]Profils phi=0.25'!U30</f>
        <v>0</v>
      </c>
      <c r="X28" s="30">
        <f>'[1]Profils phi=2'!U30</f>
        <v>4.4076504000000002E-5</v>
      </c>
      <c r="Y28" s="28">
        <f>'[1]Profils phi=1'!W30</f>
        <v>0</v>
      </c>
      <c r="Z28" s="29">
        <f>'[1]Profils phi=0.25'!W30</f>
        <v>0</v>
      </c>
      <c r="AA28" s="30">
        <f>'[1]Profils phi=2'!W30</f>
        <v>9.195050000000001E-6</v>
      </c>
      <c r="AB28" s="28">
        <f>'[1]Profils phi=1'!Y30</f>
        <v>0</v>
      </c>
      <c r="AC28" s="29">
        <f>'[1]Profils phi=0.25'!Y30</f>
        <v>0</v>
      </c>
      <c r="AD28" s="30">
        <f>'[1]Profils phi=2'!Y30</f>
        <v>2.7691360000000005E-6</v>
      </c>
      <c r="AE28" s="28">
        <f>'[1]Profils phi=1'!AA30</f>
        <v>0</v>
      </c>
      <c r="AF28" s="29">
        <f>'[1]Profils phi=0.25'!AA30</f>
        <v>0</v>
      </c>
      <c r="AG28" s="30">
        <f>'[1]Profils phi=2'!AA30</f>
        <v>6.0565064999999998E-6</v>
      </c>
      <c r="AH28" s="28">
        <f>'[1]Profils phi=1'!AC30</f>
        <v>0</v>
      </c>
      <c r="AI28" s="29">
        <f>'[1]Profils phi=0.25'!AC30</f>
        <v>0</v>
      </c>
      <c r="AJ28" s="30">
        <f>'[1]Profils phi=2'!AC30</f>
        <v>0</v>
      </c>
      <c r="AK28" s="28">
        <f>'[1]Profils phi=1'!AE30</f>
        <v>0</v>
      </c>
      <c r="AL28" s="29">
        <f>'[1]Profils phi=0.25'!AE30</f>
        <v>0</v>
      </c>
      <c r="AM28" s="30">
        <f>'[1]Profils phi=2'!AE30</f>
        <v>0</v>
      </c>
      <c r="AN28" s="28">
        <f>'[1]Profils phi=1'!AG30</f>
        <v>0</v>
      </c>
      <c r="AO28" s="29">
        <f>'[1]Profils phi=0.25'!AG30</f>
        <v>0</v>
      </c>
      <c r="AP28" s="30">
        <f>'[1]Profils phi=2'!AG30</f>
        <v>2.3728853000000001E-5</v>
      </c>
      <c r="AQ28" s="28">
        <f>'[1]Profils phi=1'!AI30</f>
        <v>0</v>
      </c>
      <c r="AR28" s="29">
        <f>'[1]Profils phi=0.25'!AI30</f>
        <v>0</v>
      </c>
      <c r="AS28" s="30">
        <f>'[1]Profils phi=2'!AI30</f>
        <v>0</v>
      </c>
      <c r="AT28" s="80">
        <v>0</v>
      </c>
      <c r="AU28" s="81"/>
      <c r="AV28" s="82"/>
      <c r="AW28" s="23">
        <f>'[1]Profils phi=1'!AO30</f>
        <v>0</v>
      </c>
      <c r="AX28" s="26">
        <f>'[1]Profils phi=0.25'!AO30</f>
        <v>0</v>
      </c>
      <c r="AY28" s="27">
        <f>'[1]Profils phi=2'!AO30</f>
        <v>4.2254380000000005E-5</v>
      </c>
      <c r="AZ28" s="23">
        <f>'[1]Profils phi=1'!AQ30</f>
        <v>0</v>
      </c>
      <c r="BA28" s="26">
        <f>'[1]Profils phi=0.25'!AQ30</f>
        <v>0</v>
      </c>
      <c r="BB28" s="27">
        <f>'[1]Profils phi=2'!AQ30</f>
        <v>4.4663300800000001E-4</v>
      </c>
      <c r="BC28" s="23">
        <f>'[1]Profils phi=1'!AS30</f>
        <v>0</v>
      </c>
      <c r="BD28" s="26">
        <f>'[1]Profils phi=0.25'!AS30</f>
        <v>0</v>
      </c>
      <c r="BE28" s="27">
        <f>'[1]Profils phi=2'!AS30</f>
        <v>2.4738966857142857E-5</v>
      </c>
      <c r="BF28" s="28">
        <f>'[1]Profils phi=1'!M30</f>
        <v>0</v>
      </c>
      <c r="BG28" s="29">
        <f>'[1]Profils phi=0.25'!M30</f>
        <v>0</v>
      </c>
      <c r="BH28" s="30">
        <f>'[1]Profils phi=2'!M30</f>
        <v>7.2436079999999998E-6</v>
      </c>
      <c r="BI28" s="23">
        <f>'[1]Profils phi=1'!AU30</f>
        <v>0</v>
      </c>
      <c r="BJ28" s="26">
        <f>'[1]Profils phi=0.25'!AU30</f>
        <v>0</v>
      </c>
      <c r="BK28" s="27">
        <f>'[1]Profils phi=2'!AU30</f>
        <v>5.0664741265822786E-5</v>
      </c>
      <c r="BL28" s="23">
        <f>'[1]Profils phi=1'!AW30</f>
        <v>0</v>
      </c>
      <c r="BM28" s="26">
        <f>'[1]Profils phi=0.25'!AW30</f>
        <v>0</v>
      </c>
      <c r="BN28" s="27">
        <f>'[1]Profils phi=2'!AW30</f>
        <v>0</v>
      </c>
      <c r="BO28" s="23">
        <f>'[1]Profils phi=1'!AY30</f>
        <v>0</v>
      </c>
      <c r="BP28" s="26">
        <f>'[1]Profils phi=0.25'!AY30</f>
        <v>0</v>
      </c>
      <c r="BQ28" s="27">
        <f>'[1]Profils phi=2'!AY30</f>
        <v>2.1000847999999999E-5</v>
      </c>
      <c r="BR28" s="23">
        <f>'[1]Profils phi=1'!BA30</f>
        <v>0</v>
      </c>
      <c r="BS28" s="26">
        <f>'[1]Profils phi=0.25'!BA30</f>
        <v>0</v>
      </c>
      <c r="BT28" s="27">
        <f>'[1]Profils phi=2'!BA30</f>
        <v>0</v>
      </c>
      <c r="BU28" s="23">
        <f>'[1]Profils phi=1'!BE30</f>
        <v>0</v>
      </c>
      <c r="BV28" s="26">
        <f>'[1]Profils phi=0.25'!BE30</f>
        <v>0</v>
      </c>
      <c r="BW28" s="27">
        <f>'[1]Profils phi=2'!BE30</f>
        <v>0</v>
      </c>
      <c r="BX28" s="23">
        <f>'[1]Profils phi=1'!BG30</f>
        <v>0</v>
      </c>
      <c r="BY28" s="26">
        <f>'[1]Profils phi=0.25'!BG30</f>
        <v>0</v>
      </c>
      <c r="BZ28" s="27">
        <f>'[1]Profils phi=2'!BG30</f>
        <v>0</v>
      </c>
      <c r="CA28" s="23">
        <f>'[1]Profils phi=1'!BI30</f>
        <v>0</v>
      </c>
      <c r="CB28" s="26">
        <f>'[1]Profils phi=0.25'!BI30</f>
        <v>0</v>
      </c>
      <c r="CC28" s="27">
        <f>'[1]Profils phi=2'!BI30</f>
        <v>8.5280849999999995E-6</v>
      </c>
      <c r="CD28" s="23">
        <f>'[1]Profils phi=1'!BK30</f>
        <v>0</v>
      </c>
      <c r="CE28" s="23">
        <f>'[1]Profils phi=0.25'!BK30</f>
        <v>0</v>
      </c>
      <c r="CF28" s="31">
        <f>'[1]Profils phi=2'!BK30</f>
        <v>4.2354651428571435E-6</v>
      </c>
    </row>
  </sheetData>
  <mergeCells count="58">
    <mergeCell ref="AT28:AV28"/>
    <mergeCell ref="AT23:AV23"/>
    <mergeCell ref="AT24:AV24"/>
    <mergeCell ref="AT25:AV25"/>
    <mergeCell ref="AT26:AV26"/>
    <mergeCell ref="AT27:AV27"/>
    <mergeCell ref="AT18:AV18"/>
    <mergeCell ref="AT19:AV19"/>
    <mergeCell ref="AT20:AV20"/>
    <mergeCell ref="AT21:AV21"/>
    <mergeCell ref="AT22:AV22"/>
    <mergeCell ref="AT13:AV13"/>
    <mergeCell ref="AT14:AV14"/>
    <mergeCell ref="AT15:AV15"/>
    <mergeCell ref="AT16:AV16"/>
    <mergeCell ref="AT17:AV17"/>
    <mergeCell ref="D2:M3"/>
    <mergeCell ref="C9:D9"/>
    <mergeCell ref="C5:F5"/>
    <mergeCell ref="E6:F6"/>
    <mergeCell ref="E7:F7"/>
    <mergeCell ref="E9:F9"/>
    <mergeCell ref="B13:C13"/>
    <mergeCell ref="B14:B28"/>
    <mergeCell ref="C6:D6"/>
    <mergeCell ref="C7:D7"/>
    <mergeCell ref="C8:D8"/>
    <mergeCell ref="C10:D10"/>
    <mergeCell ref="B12:C12"/>
    <mergeCell ref="D12:F12"/>
    <mergeCell ref="E10:F10"/>
    <mergeCell ref="E8:F8"/>
    <mergeCell ref="BR12:BT12"/>
    <mergeCell ref="BU12:BW12"/>
    <mergeCell ref="BX12:BZ12"/>
    <mergeCell ref="CA12:CC12"/>
    <mergeCell ref="CD12:CF12"/>
    <mergeCell ref="AH12:AJ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BF12:BH12"/>
    <mergeCell ref="BI12:BK12"/>
    <mergeCell ref="BL12:BN12"/>
    <mergeCell ref="BO12:BQ12"/>
    <mergeCell ref="AK12:AM12"/>
    <mergeCell ref="AN12:AP12"/>
    <mergeCell ref="AQ12:AS12"/>
    <mergeCell ref="AT12:AV12"/>
    <mergeCell ref="AW12:AY12"/>
    <mergeCell ref="AZ12:BB12"/>
    <mergeCell ref="BC12:BE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4" sqref="K24"/>
    </sheetView>
  </sheetViews>
  <sheetFormatPr baseColWidth="10" defaultRowHeight="1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species only detected</vt:lpstr>
    </vt:vector>
  </TitlesOfParts>
  <Company>DCPR - UMR7630 - CNRS INPL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DCPR - UMR7630 - CNRS INPL</dc:creator>
  <cp:lastModifiedBy>DCPR - UMR7630 - CNRS INPL</cp:lastModifiedBy>
  <dcterms:created xsi:type="dcterms:W3CDTF">2011-03-24T14:32:08Z</dcterms:created>
  <dcterms:modified xsi:type="dcterms:W3CDTF">2011-10-11T12:20:25Z</dcterms:modified>
</cp:coreProperties>
</file>